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Phu luc" sheetId="11" r:id="rId1"/>
  </sheets>
  <definedNames>
    <definedName name="_xlnm.Print_Titles" localSheetId="0">'Phu luc'!$7:$9</definedName>
  </definedNames>
  <calcPr calcId="144525"/>
</workbook>
</file>

<file path=xl/calcChain.xml><?xml version="1.0" encoding="utf-8"?>
<calcChain xmlns="http://schemas.openxmlformats.org/spreadsheetml/2006/main">
  <c r="C29" i="11" l="1"/>
  <c r="C28" i="11"/>
  <c r="C27" i="11"/>
  <c r="F65" i="11" l="1"/>
  <c r="G65" i="11"/>
  <c r="C71" i="11" l="1"/>
  <c r="D70" i="11"/>
  <c r="E70" i="11"/>
  <c r="G70" i="11"/>
  <c r="H70" i="11"/>
  <c r="F70" i="11"/>
  <c r="F30" i="11"/>
  <c r="G30" i="11"/>
  <c r="F36" i="11"/>
  <c r="G36" i="11"/>
  <c r="F42" i="11"/>
  <c r="G42" i="11"/>
  <c r="F47" i="11"/>
  <c r="G47" i="11"/>
  <c r="F52" i="11"/>
  <c r="G52" i="11"/>
  <c r="F58" i="11"/>
  <c r="G58" i="11"/>
  <c r="F75" i="11"/>
  <c r="G75" i="11"/>
  <c r="F80" i="11"/>
  <c r="G80" i="11"/>
  <c r="H30" i="11"/>
  <c r="H36" i="11"/>
  <c r="H42" i="11"/>
  <c r="F84" i="11"/>
  <c r="G84" i="11"/>
  <c r="C37" i="11"/>
  <c r="C38" i="11"/>
  <c r="H47" i="11"/>
  <c r="D84" i="11" l="1"/>
  <c r="E84" i="11"/>
  <c r="H84" i="11"/>
  <c r="I84" i="11"/>
  <c r="J84" i="11"/>
  <c r="K84" i="11"/>
  <c r="L84" i="11"/>
  <c r="D80" i="11"/>
  <c r="E80" i="11"/>
  <c r="H80" i="11"/>
  <c r="I80" i="11"/>
  <c r="J80" i="11"/>
  <c r="K80" i="11"/>
  <c r="L80" i="11"/>
  <c r="D75" i="11"/>
  <c r="E75" i="11"/>
  <c r="H75" i="11"/>
  <c r="D65" i="11"/>
  <c r="E65" i="11"/>
  <c r="H65" i="11"/>
  <c r="D58" i="11"/>
  <c r="E58" i="11"/>
  <c r="H58" i="11"/>
  <c r="D52" i="11"/>
  <c r="E52" i="11"/>
  <c r="H52" i="11"/>
  <c r="D47" i="11"/>
  <c r="E47" i="11"/>
  <c r="D42" i="11"/>
  <c r="E42" i="11"/>
  <c r="D36" i="11"/>
  <c r="E36" i="11"/>
  <c r="C31" i="11"/>
  <c r="D30" i="11"/>
  <c r="E30" i="11"/>
  <c r="C14" i="11"/>
  <c r="D13" i="11"/>
  <c r="E13" i="11"/>
  <c r="G13" i="11"/>
  <c r="H13" i="11"/>
  <c r="F13" i="11"/>
  <c r="C87" i="11"/>
  <c r="C88" i="11"/>
  <c r="C89" i="11"/>
  <c r="C90" i="11"/>
  <c r="C91" i="11"/>
  <c r="C92" i="11"/>
  <c r="C86" i="11"/>
  <c r="C15" i="11"/>
  <c r="C16" i="11"/>
  <c r="C17" i="11"/>
  <c r="C18" i="11"/>
  <c r="C19" i="11"/>
  <c r="C20" i="11"/>
  <c r="C21" i="11"/>
  <c r="C22" i="11"/>
  <c r="C23" i="11"/>
  <c r="C24" i="11"/>
  <c r="C25" i="11"/>
  <c r="C26" i="11"/>
  <c r="C32" i="11"/>
  <c r="C33" i="11"/>
  <c r="C34" i="11"/>
  <c r="C35" i="11"/>
  <c r="C39" i="11"/>
  <c r="C40" i="11"/>
  <c r="C41" i="11"/>
  <c r="C43" i="11"/>
  <c r="C44" i="11"/>
  <c r="C45" i="11"/>
  <c r="C46" i="11"/>
  <c r="C48" i="11"/>
  <c r="C49" i="11"/>
  <c r="C50" i="11"/>
  <c r="C51" i="11"/>
  <c r="C53" i="11"/>
  <c r="C54" i="11"/>
  <c r="C55" i="11"/>
  <c r="C56" i="11"/>
  <c r="C57" i="11"/>
  <c r="C59" i="11"/>
  <c r="C60" i="11"/>
  <c r="C61" i="11"/>
  <c r="C62" i="11"/>
  <c r="C63" i="11"/>
  <c r="C64" i="11"/>
  <c r="C66" i="11"/>
  <c r="C67" i="11"/>
  <c r="C68" i="11"/>
  <c r="C69" i="11"/>
  <c r="C72" i="11"/>
  <c r="C73" i="11"/>
  <c r="C74" i="11"/>
  <c r="C76" i="11"/>
  <c r="C77" i="11"/>
  <c r="C78" i="11"/>
  <c r="C79" i="11"/>
  <c r="C70" i="11" l="1"/>
  <c r="C84" i="11"/>
  <c r="C36" i="11"/>
  <c r="C75" i="11"/>
  <c r="C47" i="11"/>
  <c r="C42" i="11"/>
  <c r="C65" i="11"/>
  <c r="C30" i="11"/>
  <c r="C58" i="11"/>
  <c r="C52" i="11"/>
  <c r="C13" i="11"/>
  <c r="C80" i="11"/>
  <c r="H12" i="11"/>
  <c r="H11" i="11" s="1"/>
  <c r="G12" i="11"/>
  <c r="G11" i="11" s="1"/>
  <c r="D12" i="11"/>
  <c r="D11" i="11" s="1"/>
  <c r="E12" i="11"/>
  <c r="E11" i="11" s="1"/>
  <c r="F12" i="11"/>
  <c r="F11" i="11" s="1"/>
  <c r="C12" i="11" l="1"/>
  <c r="C11" i="11" s="1"/>
  <c r="I11" i="11"/>
  <c r="J11" i="11"/>
  <c r="K11" i="11"/>
  <c r="L11" i="11"/>
</calcChain>
</file>

<file path=xl/sharedStrings.xml><?xml version="1.0" encoding="utf-8"?>
<sst xmlns="http://schemas.openxmlformats.org/spreadsheetml/2006/main" count="121" uniqueCount="115">
  <si>
    <t>I</t>
  </si>
  <si>
    <t>II</t>
  </si>
  <si>
    <t>Số TT</t>
  </si>
  <si>
    <t>Danh mục vị trí việc làm</t>
  </si>
  <si>
    <t>Ghi chú</t>
  </si>
  <si>
    <t>Hiện có</t>
  </si>
  <si>
    <t>TỈNH ỦY HẬU GIANG
*</t>
  </si>
  <si>
    <t>Chuyên viên cao cấp và tương đương</t>
  </si>
  <si>
    <t xml:space="preserve">Chuyên viên chính và tương đương </t>
  </si>
  <si>
    <t xml:space="preserve">Chuyên viên và tương đương </t>
  </si>
  <si>
    <t>Cán sự, nhân viên và tương đương</t>
  </si>
  <si>
    <t>III</t>
  </si>
  <si>
    <t>Hợp đồng theo Nghị định số 111/2022/NĐ-CP</t>
  </si>
  <si>
    <t>Giảng viên</t>
  </si>
  <si>
    <t>Kế toán</t>
  </si>
  <si>
    <t>TỔNG (A+B)</t>
  </si>
  <si>
    <t>A</t>
  </si>
  <si>
    <t>CƠ QUAN HÀNH CHÍNH</t>
  </si>
  <si>
    <t xml:space="preserve">Số lượng vị trí việc làm (A + B)  = 68 </t>
  </si>
  <si>
    <t>Cơ cấu ngạch công chức, chức danh nghề nghiệp viên chức theo vị trí việc làm</t>
  </si>
  <si>
    <t>Biên chế cán bộ, công chức, viên chức đến cuối năm 2026</t>
  </si>
  <si>
    <t>Chuyên viên về Văn phòng cấp ủy</t>
  </si>
  <si>
    <t xml:space="preserve">Chuyên viên về Công nghệ thông tin </t>
  </si>
  <si>
    <t>B</t>
  </si>
  <si>
    <t>ĐƠN VỊ SỤ NGHIỆP</t>
  </si>
  <si>
    <t>Chuyên viên về Tổ chức xây dựng Đảng</t>
  </si>
  <si>
    <t>Chuyên viên về Quản lý, phát triển nguồn nhân lực</t>
  </si>
  <si>
    <t xml:space="preserve">Ủy viên Ủy ban Kiểm tra </t>
  </si>
  <si>
    <t>IV</t>
  </si>
  <si>
    <t>Chuyên viên về công tác Tuyên giáo</t>
  </si>
  <si>
    <t>V</t>
  </si>
  <si>
    <t>Chuyên viên về công tác Dân vận</t>
  </si>
  <si>
    <t>VI</t>
  </si>
  <si>
    <t>Chuyên viên về công tác Mặt trận</t>
  </si>
  <si>
    <t>VII</t>
  </si>
  <si>
    <t>Chuyên viên về công tác Công đoàn</t>
  </si>
  <si>
    <t>VIII</t>
  </si>
  <si>
    <t>Chuyên viên về công tác Hội Nông dân</t>
  </si>
  <si>
    <t>IX</t>
  </si>
  <si>
    <t>Chuyên viên về công tác Đoàn Thanh niên</t>
  </si>
  <si>
    <t>X</t>
  </si>
  <si>
    <t xml:space="preserve">Chuyên viên về công tác Hội Phụ nữ </t>
  </si>
  <si>
    <t>XI</t>
  </si>
  <si>
    <t xml:space="preserve">Chuyên viên về công tác Hội </t>
  </si>
  <si>
    <t>Giảng viên chính (kiêm nhiệm)</t>
  </si>
  <si>
    <t>Thủ quỹ (kiêm nhiệm)</t>
  </si>
  <si>
    <t>Văn thư – Lưu trữ (kiêm nhiệm)</t>
  </si>
  <si>
    <t>Cán bộ Hội Cựu Chiến binh nghỉ hưu không áp dụng cơ cấu ngạch</t>
  </si>
  <si>
    <t xml:space="preserve">Chuyên viên về Lưu trữ </t>
  </si>
  <si>
    <t>Trung tâm Chính trị</t>
  </si>
  <si>
    <t>Giám đốc Trung tâm Chính trị huyện (kiêm nhiệm)</t>
  </si>
  <si>
    <t>Phó Giám đốc Trung tâm Chính trị huyện</t>
  </si>
  <si>
    <t>Liên đoàn Lao động huyện</t>
  </si>
  <si>
    <t>Chủ tịch Liên đoàn Lao động huyện</t>
  </si>
  <si>
    <t>Phó Chủ tịch Liên đoàn Lao động huyện</t>
  </si>
  <si>
    <t>Hội Nông dân huyện</t>
  </si>
  <si>
    <t xml:space="preserve">Chủ tịch Hội Nông dân huyện </t>
  </si>
  <si>
    <t>Phó Chủ tịch Hội Nông dân huyện</t>
  </si>
  <si>
    <t>Đoàn Thanh niên Cộng sản Hồ Chí Minh huyện</t>
  </si>
  <si>
    <t>Bí thư Đoàn Thanh niên Cộng sản Hồ Chí Minh huyện</t>
  </si>
  <si>
    <t>Phó Bí thư Đoàn Thanh niên Cộng sản Hồ Chí Minh huyện</t>
  </si>
  <si>
    <t>Hội Liên hiệp Phụ nữ huyện</t>
  </si>
  <si>
    <t xml:space="preserve">Chủ tịch Hội Liên hiệp Phụ nữ huyện </t>
  </si>
  <si>
    <t>Phó Chủ tịch Hội Liên hiệp Phụ nữ huyện</t>
  </si>
  <si>
    <t>Hội Cựu chiến binh huyện</t>
  </si>
  <si>
    <t xml:space="preserve">Chủ tịch Hội Cựu chiến binh huyện </t>
  </si>
  <si>
    <t>Phó Chủ tịch Hội Cựu chiến binh huyện</t>
  </si>
  <si>
    <t>Văn phòng Huyện ủy</t>
  </si>
  <si>
    <t>Bí thư Huyện ủy</t>
  </si>
  <si>
    <t>Phó Bí thư Huyện ủy</t>
  </si>
  <si>
    <t>Chánh Văn phòng Huyện ủy</t>
  </si>
  <si>
    <t>Phó Chánh Văn phòng Huyện ủy</t>
  </si>
  <si>
    <t>Ban Tổ chức Huyện ủy</t>
  </si>
  <si>
    <t>Trưởng Ban Tổ chức Huyện ủy</t>
  </si>
  <si>
    <t>Phó Trưởng Ban Tổ chức Huyện ủy</t>
  </si>
  <si>
    <t>Ủy ban Kiểm tra Huyện ủy</t>
  </si>
  <si>
    <t>Chủ nhiệm Ủy ban Kiểm tra Huyện ủy</t>
  </si>
  <si>
    <t>Phó Chủ nhiệm Ủy ban Kiểm tra Huyện ủy</t>
  </si>
  <si>
    <t>Ban Tuyên giáo Huyện ủy</t>
  </si>
  <si>
    <t>Phó Trưởng Ban Tuyên giáo Huyện ủy</t>
  </si>
  <si>
    <t>Ban Dân vận Huyện ủy</t>
  </si>
  <si>
    <t>Phó Trưởng Ban Dân vận Huyện ủy</t>
  </si>
  <si>
    <t xml:space="preserve">Lễ tân - Phục vụ </t>
  </si>
  <si>
    <t>Hợp đồng theo Nghị định số 111/2022/NĐ-CP của Chính phủ</t>
  </si>
  <si>
    <t xml:space="preserve">Lái xe </t>
  </si>
  <si>
    <t>Bảo vệ</t>
  </si>
  <si>
    <t>DANH MỤC VỊ TRÍ VIỆC LÀM, BIÊN CHẾ VÀ CƠ CẤU NGẠCH CÔNG CHỨC, CHỨC DANH NGHỀ NGHIỆP VIÊN CHỨC TRONG CÁC CƠ QUAN, ĐƠN VỊ SỰ NGHIỆP THUỘC HUYỆN PHỤNG HIỆP</t>
  </si>
  <si>
    <t>Số biên chế và hợp đồng dự kiến đến năm 2026 là: 49 biên chế cán bộ, công chức, 04 biên chế viên chức và 06 hợp đồng</t>
  </si>
  <si>
    <t>Cơ cấu ngạch công chức, chức danh nghề nghiệp viên chức theo VTVL (Chuyên viên chính và tương đương: 11, Chuyên viên và tương đương: 40)</t>
  </si>
  <si>
    <t>Phục vụ</t>
  </si>
  <si>
    <t>PHỤ LỤC 2.21</t>
  </si>
  <si>
    <r>
      <t xml:space="preserve">Chuyên viên chính về Văn phòng cấp ủy </t>
    </r>
    <r>
      <rPr>
        <i/>
        <sz val="12"/>
        <rFont val="Times New Roman"/>
        <family val="1"/>
      </rPr>
      <t>(kiêm nhiệm)</t>
    </r>
  </si>
  <si>
    <r>
      <t xml:space="preserve">Chuyên viên về Tài chính Đảng </t>
    </r>
    <r>
      <rPr>
        <i/>
        <sz val="12"/>
        <rFont val="Times New Roman"/>
        <family val="1"/>
      </rPr>
      <t>(kiêm nhiệm)</t>
    </r>
  </si>
  <si>
    <r>
      <t xml:space="preserve">Chuyên viên về Quản trị </t>
    </r>
    <r>
      <rPr>
        <i/>
        <sz val="12"/>
        <rFont val="Times New Roman"/>
        <family val="1"/>
      </rPr>
      <t>(kiêm nhiệm)</t>
    </r>
  </si>
  <si>
    <r>
      <t xml:space="preserve">Văn thư </t>
    </r>
    <r>
      <rPr>
        <i/>
        <sz val="12"/>
        <rFont val="Times New Roman"/>
        <family val="1"/>
      </rPr>
      <t>(kiêm nhiệm)</t>
    </r>
  </si>
  <si>
    <r>
      <t xml:space="preserve">Thủ quỹ </t>
    </r>
    <r>
      <rPr>
        <i/>
        <sz val="12"/>
        <rFont val="Times New Roman"/>
        <family val="1"/>
      </rPr>
      <t>(kiêm nhiệm)</t>
    </r>
  </si>
  <si>
    <r>
      <t xml:space="preserve">Chuyên viên chính về Tổ chức xây dựng Đảng </t>
    </r>
    <r>
      <rPr>
        <i/>
        <sz val="12"/>
        <rFont val="Times New Roman"/>
        <family val="1"/>
      </rPr>
      <t>(kiêm nhiệm)</t>
    </r>
  </si>
  <si>
    <r>
      <t xml:space="preserve">Kiểm tra viên chính </t>
    </r>
    <r>
      <rPr>
        <i/>
        <sz val="12"/>
        <rFont val="Times New Roman"/>
        <family val="1"/>
      </rPr>
      <t>(kiêm nhiệm)</t>
    </r>
  </si>
  <si>
    <r>
      <t xml:space="preserve">Kiểm tra viên </t>
    </r>
    <r>
      <rPr>
        <i/>
        <sz val="12"/>
        <rFont val="Times New Roman"/>
        <family val="1"/>
      </rPr>
      <t>(kiêm nhiệm)</t>
    </r>
  </si>
  <si>
    <r>
      <t xml:space="preserve">Trưởng Ban Tuyên giáo Huyện ủy
</t>
    </r>
    <r>
      <rPr>
        <i/>
        <sz val="12"/>
        <rFont val="Times New Roman"/>
        <family val="1"/>
      </rPr>
      <t>(kiêm Giám đốc Trung tâm Chính trị)</t>
    </r>
  </si>
  <si>
    <r>
      <t xml:space="preserve">Chuyên viên chính về công tác Tuyên giáo </t>
    </r>
    <r>
      <rPr>
        <i/>
        <sz val="12"/>
        <rFont val="Times New Roman"/>
        <family val="1"/>
      </rPr>
      <t>(kiêm nhiệm)</t>
    </r>
  </si>
  <si>
    <r>
      <t xml:space="preserve">Chuyên viên chính về công tác Dân vận </t>
    </r>
    <r>
      <rPr>
        <i/>
        <sz val="12"/>
        <rFont val="Times New Roman"/>
        <family val="1"/>
      </rPr>
      <t>(kiêm nhiệm)</t>
    </r>
  </si>
  <si>
    <r>
      <t xml:space="preserve">Chuyên viên chính về công tác Mặt trận </t>
    </r>
    <r>
      <rPr>
        <i/>
        <sz val="12"/>
        <rFont val="Times New Roman"/>
        <family val="1"/>
      </rPr>
      <t>(kiêm nhiệm)</t>
    </r>
  </si>
  <si>
    <r>
      <t xml:space="preserve">Chuyên viên chính về công tác Công đoàn </t>
    </r>
    <r>
      <rPr>
        <i/>
        <sz val="12"/>
        <rFont val="Times New Roman"/>
        <family val="1"/>
      </rPr>
      <t>(kiêm nhiệm)</t>
    </r>
  </si>
  <si>
    <r>
      <t xml:space="preserve">Chuyên viên về An toàn vệ sinh lao động </t>
    </r>
    <r>
      <rPr>
        <i/>
        <sz val="12"/>
        <rFont val="Times New Roman"/>
        <family val="1"/>
      </rPr>
      <t>(kiêm nhiệm)</t>
    </r>
  </si>
  <si>
    <r>
      <t xml:space="preserve">Chuyên viên về Tài chính </t>
    </r>
    <r>
      <rPr>
        <i/>
        <sz val="12"/>
        <rFont val="Times New Roman"/>
        <family val="1"/>
      </rPr>
      <t>(kiêm nhiệm)</t>
    </r>
  </si>
  <si>
    <r>
      <t xml:space="preserve">Chuyên viên chính về công tác Hội Nông dân </t>
    </r>
    <r>
      <rPr>
        <i/>
        <sz val="12"/>
        <rFont val="Times New Roman"/>
        <family val="1"/>
      </rPr>
      <t>(kiêm nhiệm)</t>
    </r>
  </si>
  <si>
    <r>
      <t xml:space="preserve">Chuyên viên chính về công tác Đoàn Thanh niên </t>
    </r>
    <r>
      <rPr>
        <i/>
        <sz val="12"/>
        <rFont val="Times New Roman"/>
        <family val="1"/>
      </rPr>
      <t>(kiêm nhiệm)</t>
    </r>
  </si>
  <si>
    <r>
      <t xml:space="preserve">Chuyên viên chính về công tác Hội Phụ nữ </t>
    </r>
    <r>
      <rPr>
        <i/>
        <sz val="12"/>
        <rFont val="Times New Roman"/>
        <family val="1"/>
      </rPr>
      <t>(kiêm nhiệm)</t>
    </r>
  </si>
  <si>
    <t>Ủy ban Mặt trận Tổ quốc huyện</t>
  </si>
  <si>
    <t>Chủ tịch Ủy ban Mặt trận Tổ quốc huyện (kiêm nhiệm)</t>
  </si>
  <si>
    <t>Phó Chủ tịch Ủy ban Mặt trận Tổ quốc huyện</t>
  </si>
  <si>
    <t>Uỷ viên Thường trực Ủy ban Mặt trận Tổ quốc huyện</t>
  </si>
  <si>
    <r>
      <t xml:space="preserve">Trưởng Ban Dân vận Huyện ủy
</t>
    </r>
    <r>
      <rPr>
        <i/>
        <sz val="12"/>
        <rFont val="Times New Roman"/>
        <family val="1"/>
      </rPr>
      <t>(kiêm Chủ tịch UBMTTQ huyện)</t>
    </r>
  </si>
  <si>
    <t>(kèm theo Đề án số 09-ĐA/TU ngày 05/01 /01/2024 của Ban Thường vụ Tỉnh ủy Hậu Giang)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</si>
</sst>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Times New Roman"/>
      <family val="2"/>
    </font>
    <font>
      <sz val="8"/>
      <name val="Times New Roman"/>
      <family val="2"/>
    </font>
    <font>
      <sz val="11"/>
      <name val="Times New Roman"/>
      <family val="1"/>
    </font>
    <font>
      <sz val="12"/>
      <name val="Times New Roman"/>
      <family val="1"/>
    </font>
    <font>
      <b/>
      <sz val="12"/>
      <name val="Times New Roman"/>
      <family val="1"/>
    </font>
    <font>
      <b/>
      <sz val="14"/>
      <name val="Times New Roman"/>
      <family val="1"/>
    </font>
    <font>
      <i/>
      <sz val="14"/>
      <name val="Times New Roman"/>
      <family val="1"/>
    </font>
    <font>
      <sz val="14"/>
      <name val="Times New Roman"/>
      <family val="1"/>
    </font>
    <font>
      <i/>
      <sz val="12"/>
      <name val="Times New Roman"/>
      <family val="1"/>
    </font>
    <font>
      <i/>
      <sz val="11"/>
      <name val="Times New Roman"/>
      <family val="1"/>
    </font>
    <font>
      <b/>
      <sz val="11"/>
      <name val="Times New Roman"/>
      <family val="1"/>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5" fillId="0" borderId="0" xfId="0" applyFont="1" applyFill="1" applyAlignment="1">
      <alignment horizontal="center" wrapText="1"/>
    </xf>
    <xf numFmtId="0" fontId="2" fillId="0" borderId="0" xfId="0" applyFont="1" applyFill="1"/>
    <xf numFmtId="0" fontId="5" fillId="0" borderId="0" xfId="0" applyFont="1" applyFill="1" applyAlignment="1">
      <alignment horizontal="center"/>
    </xf>
    <xf numFmtId="0" fontId="5" fillId="0" borderId="0" xfId="0" applyFont="1" applyFill="1" applyAlignment="1">
      <alignment horizontal="center" vertical="center" wrapText="1"/>
    </xf>
    <xf numFmtId="0" fontId="5" fillId="0" borderId="0" xfId="0" applyFont="1" applyFill="1" applyAlignment="1">
      <alignment horizontal="left" vertical="center" wrapText="1"/>
    </xf>
    <xf numFmtId="0" fontId="7" fillId="0" borderId="0" xfId="0" applyFont="1" applyFill="1" applyAlignment="1">
      <alignment horizontal="center" vertical="center" wrapText="1"/>
    </xf>
    <xf numFmtId="0" fontId="2" fillId="0" borderId="0" xfId="0" applyFont="1" applyFill="1" applyAlignment="1">
      <alignment horizontal="left" vertical="center" wrapText="1"/>
    </xf>
    <xf numFmtId="0" fontId="2" fillId="0" borderId="0" xfId="0" applyFont="1" applyFill="1" applyAlignment="1">
      <alignment horizontal="center"/>
    </xf>
    <xf numFmtId="0" fontId="3" fillId="0" borderId="1" xfId="0" applyFont="1" applyFill="1" applyBorder="1" applyAlignment="1">
      <alignment vertical="center" wrapText="1"/>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3" fillId="0" borderId="1" xfId="0" applyFont="1" applyFill="1" applyBorder="1" applyAlignment="1">
      <alignment horizontal="left" vertical="center" wrapText="1"/>
    </xf>
    <xf numFmtId="0" fontId="10" fillId="0" borderId="0" xfId="0" applyFont="1" applyFill="1" applyAlignment="1">
      <alignment horizontal="left" vertical="center"/>
    </xf>
    <xf numFmtId="0" fontId="2" fillId="0" borderId="0" xfId="0" applyFont="1" applyFill="1" applyAlignment="1">
      <alignment horizontal="left" vertical="center"/>
    </xf>
    <xf numFmtId="0" fontId="5" fillId="0" borderId="0" xfId="0" applyFont="1" applyFill="1" applyAlignment="1">
      <alignment horizontal="center" wrapText="1"/>
    </xf>
    <xf numFmtId="0" fontId="2" fillId="0" borderId="0" xfId="0" applyFont="1" applyFill="1" applyAlignment="1">
      <alignment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6" fillId="0" borderId="0" xfId="0" applyFont="1" applyFill="1" applyAlignment="1">
      <alignment horizont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Zeros="0" tabSelected="1" topLeftCell="A2" zoomScale="70" zoomScaleNormal="70" workbookViewId="0">
      <selection activeCell="A5" sqref="A5:M5"/>
    </sheetView>
  </sheetViews>
  <sheetFormatPr defaultRowHeight="15" x14ac:dyDescent="0.25"/>
  <cols>
    <col min="1" max="1" width="5.7109375" style="10" customWidth="1"/>
    <col min="2" max="2" width="45.7109375" style="7" customWidth="1"/>
    <col min="3" max="3" width="11.140625" style="8" customWidth="1"/>
    <col min="4" max="4" width="10.5703125" style="8" customWidth="1"/>
    <col min="5" max="6" width="9.140625" style="2"/>
    <col min="7" max="7" width="8.42578125" style="2" customWidth="1"/>
    <col min="8" max="8" width="8.7109375" style="2" customWidth="1"/>
    <col min="9" max="9" width="9" style="2" hidden="1" customWidth="1"/>
    <col min="10" max="10" width="8.140625" style="2" hidden="1" customWidth="1"/>
    <col min="11" max="11" width="9.28515625" style="2" hidden="1" customWidth="1"/>
    <col min="12" max="12" width="0" style="2" hidden="1" customWidth="1"/>
    <col min="13" max="13" width="23.5703125" style="2" customWidth="1"/>
    <col min="14" max="16384" width="9.140625" style="2"/>
  </cols>
  <sheetData>
    <row r="1" spans="1:13" ht="43.5" hidden="1" customHeight="1" x14ac:dyDescent="0.3">
      <c r="A1" s="22" t="s">
        <v>6</v>
      </c>
      <c r="B1" s="22"/>
      <c r="C1" s="22"/>
      <c r="D1" s="1"/>
      <c r="L1" s="3"/>
    </row>
    <row r="2" spans="1:13" ht="29.25" customHeight="1" x14ac:dyDescent="0.3">
      <c r="A2" s="4"/>
      <c r="B2" s="5"/>
      <c r="C2" s="1"/>
      <c r="D2" s="1"/>
      <c r="L2" s="3"/>
    </row>
    <row r="3" spans="1:13" ht="18.75" x14ac:dyDescent="0.3">
      <c r="A3" s="22" t="s">
        <v>90</v>
      </c>
      <c r="B3" s="22"/>
      <c r="C3" s="22"/>
      <c r="D3" s="22"/>
      <c r="E3" s="22"/>
      <c r="F3" s="22"/>
      <c r="G3" s="22"/>
      <c r="H3" s="22"/>
      <c r="I3" s="22"/>
      <c r="J3" s="22"/>
      <c r="K3" s="22"/>
      <c r="L3" s="22"/>
      <c r="M3" s="22"/>
    </row>
    <row r="4" spans="1:13" ht="48" customHeight="1" x14ac:dyDescent="0.3">
      <c r="A4" s="22" t="s">
        <v>86</v>
      </c>
      <c r="B4" s="23"/>
      <c r="C4" s="23"/>
      <c r="D4" s="23"/>
      <c r="E4" s="23"/>
      <c r="F4" s="23"/>
      <c r="G4" s="23"/>
      <c r="H4" s="23"/>
      <c r="I4" s="23"/>
      <c r="J4" s="23"/>
      <c r="K4" s="23"/>
      <c r="L4" s="23"/>
      <c r="M4" s="23"/>
    </row>
    <row r="5" spans="1:13" ht="24" customHeight="1" x14ac:dyDescent="0.3">
      <c r="A5" s="26" t="s">
        <v>114</v>
      </c>
      <c r="B5" s="26"/>
      <c r="C5" s="26"/>
      <c r="D5" s="26"/>
      <c r="E5" s="26"/>
      <c r="F5" s="26"/>
      <c r="G5" s="26"/>
      <c r="H5" s="26"/>
      <c r="I5" s="26"/>
      <c r="J5" s="26"/>
      <c r="K5" s="26"/>
      <c r="L5" s="26"/>
      <c r="M5" s="26"/>
    </row>
    <row r="6" spans="1:13" ht="18.75" x14ac:dyDescent="0.25">
      <c r="A6" s="6"/>
    </row>
    <row r="7" spans="1:13" s="10" customFormat="1" ht="27" customHeight="1" x14ac:dyDescent="0.25">
      <c r="A7" s="24" t="s">
        <v>2</v>
      </c>
      <c r="B7" s="24" t="s">
        <v>3</v>
      </c>
      <c r="C7" s="35" t="s">
        <v>20</v>
      </c>
      <c r="D7" s="35" t="s">
        <v>12</v>
      </c>
      <c r="E7" s="27" t="s">
        <v>19</v>
      </c>
      <c r="F7" s="28"/>
      <c r="G7" s="28"/>
      <c r="H7" s="29"/>
      <c r="I7" s="9"/>
      <c r="J7" s="9"/>
      <c r="K7" s="9"/>
      <c r="L7" s="9"/>
      <c r="M7" s="24" t="s">
        <v>4</v>
      </c>
    </row>
    <row r="8" spans="1:13" s="10" customFormat="1" ht="23.25" customHeight="1" x14ac:dyDescent="0.25">
      <c r="A8" s="25"/>
      <c r="B8" s="25"/>
      <c r="C8" s="36"/>
      <c r="D8" s="36"/>
      <c r="E8" s="30"/>
      <c r="F8" s="31"/>
      <c r="G8" s="31"/>
      <c r="H8" s="32"/>
      <c r="I8" s="24" t="s">
        <v>5</v>
      </c>
      <c r="J8" s="25"/>
      <c r="K8" s="25"/>
      <c r="L8" s="25"/>
      <c r="M8" s="24"/>
    </row>
    <row r="9" spans="1:13" s="10" customFormat="1" ht="103.5" customHeight="1" x14ac:dyDescent="0.25">
      <c r="A9" s="25"/>
      <c r="B9" s="25"/>
      <c r="C9" s="37"/>
      <c r="D9" s="37"/>
      <c r="E9" s="11" t="s">
        <v>7</v>
      </c>
      <c r="F9" s="11" t="s">
        <v>8</v>
      </c>
      <c r="G9" s="11" t="s">
        <v>9</v>
      </c>
      <c r="H9" s="11" t="s">
        <v>10</v>
      </c>
      <c r="I9" s="11" t="s">
        <v>10</v>
      </c>
      <c r="J9" s="11" t="s">
        <v>9</v>
      </c>
      <c r="K9" s="11" t="s">
        <v>8</v>
      </c>
      <c r="L9" s="11" t="s">
        <v>7</v>
      </c>
      <c r="M9" s="24"/>
    </row>
    <row r="10" spans="1:13" s="13" customFormat="1" ht="15.75" x14ac:dyDescent="0.25">
      <c r="A10" s="12">
        <v>1</v>
      </c>
      <c r="B10" s="12">
        <v>2</v>
      </c>
      <c r="C10" s="12">
        <v>3</v>
      </c>
      <c r="D10" s="12">
        <v>4</v>
      </c>
      <c r="E10" s="12">
        <v>5</v>
      </c>
      <c r="F10" s="12">
        <v>6</v>
      </c>
      <c r="G10" s="12">
        <v>7</v>
      </c>
      <c r="H10" s="12">
        <v>8</v>
      </c>
      <c r="I10" s="12">
        <v>10</v>
      </c>
      <c r="J10" s="12">
        <v>11</v>
      </c>
      <c r="K10" s="12">
        <v>12</v>
      </c>
      <c r="L10" s="12">
        <v>13</v>
      </c>
      <c r="M10" s="12">
        <v>9</v>
      </c>
    </row>
    <row r="11" spans="1:13" s="4" customFormat="1" ht="30.75" customHeight="1" x14ac:dyDescent="0.25">
      <c r="A11" s="38" t="s">
        <v>15</v>
      </c>
      <c r="B11" s="39"/>
      <c r="C11" s="14">
        <f>C12+C84</f>
        <v>53</v>
      </c>
      <c r="D11" s="14">
        <f t="shared" ref="D11:H11" si="0">D12+D84</f>
        <v>6</v>
      </c>
      <c r="E11" s="14">
        <f t="shared" si="0"/>
        <v>0</v>
      </c>
      <c r="F11" s="14">
        <f t="shared" si="0"/>
        <v>11</v>
      </c>
      <c r="G11" s="14">
        <f t="shared" si="0"/>
        <v>40</v>
      </c>
      <c r="H11" s="14">
        <f t="shared" si="0"/>
        <v>0</v>
      </c>
      <c r="I11" s="14">
        <f>SUM(I12:I93)</f>
        <v>0</v>
      </c>
      <c r="J11" s="14">
        <f>SUM(J12:J93)</f>
        <v>0</v>
      </c>
      <c r="K11" s="14">
        <f>SUM(K12:K93)</f>
        <v>0</v>
      </c>
      <c r="L11" s="14">
        <f>SUM(L12:L93)</f>
        <v>0</v>
      </c>
      <c r="M11" s="14"/>
    </row>
    <row r="12" spans="1:13" s="18" customFormat="1" ht="28.5" customHeight="1" x14ac:dyDescent="0.25">
      <c r="A12" s="15" t="s">
        <v>16</v>
      </c>
      <c r="B12" s="16" t="s">
        <v>17</v>
      </c>
      <c r="C12" s="17">
        <f>C13+C30+C36+C42+C47+C52+C58+C65+C70+C75+C80</f>
        <v>49</v>
      </c>
      <c r="D12" s="17">
        <f t="shared" ref="D12:H12" si="1">D13+D30+D36+D42+D47+D52+D58+D65+D70+D75+D80</f>
        <v>5</v>
      </c>
      <c r="E12" s="17">
        <f t="shared" si="1"/>
        <v>0</v>
      </c>
      <c r="F12" s="17">
        <f t="shared" si="1"/>
        <v>11</v>
      </c>
      <c r="G12" s="17">
        <f t="shared" si="1"/>
        <v>36</v>
      </c>
      <c r="H12" s="17">
        <f t="shared" si="1"/>
        <v>0</v>
      </c>
      <c r="I12" s="15"/>
      <c r="J12" s="15"/>
      <c r="K12" s="15"/>
      <c r="L12" s="15"/>
      <c r="M12" s="15"/>
    </row>
    <row r="13" spans="1:13" s="18" customFormat="1" ht="32.25" customHeight="1" x14ac:dyDescent="0.25">
      <c r="A13" s="15" t="s">
        <v>0</v>
      </c>
      <c r="B13" s="16" t="s">
        <v>67</v>
      </c>
      <c r="C13" s="15">
        <f t="shared" ref="C13:E13" si="2">SUM(C14:C29)</f>
        <v>11</v>
      </c>
      <c r="D13" s="15">
        <f t="shared" si="2"/>
        <v>5</v>
      </c>
      <c r="E13" s="15">
        <f t="shared" si="2"/>
        <v>0</v>
      </c>
      <c r="F13" s="15">
        <f>SUM(F14:F29)</f>
        <v>3</v>
      </c>
      <c r="G13" s="15">
        <f t="shared" ref="G13:H13" si="3">SUM(G14:G29)</f>
        <v>8</v>
      </c>
      <c r="H13" s="15">
        <f t="shared" si="3"/>
        <v>0</v>
      </c>
      <c r="I13" s="15"/>
      <c r="J13" s="15"/>
      <c r="K13" s="15"/>
      <c r="L13" s="15"/>
      <c r="M13" s="15"/>
    </row>
    <row r="14" spans="1:13" s="10" customFormat="1" ht="32.25" customHeight="1" x14ac:dyDescent="0.25">
      <c r="A14" s="11">
        <v>1</v>
      </c>
      <c r="B14" s="19" t="s">
        <v>68</v>
      </c>
      <c r="C14" s="11">
        <f>SUM(E14:H14)</f>
        <v>1</v>
      </c>
      <c r="D14" s="11"/>
      <c r="E14" s="11"/>
      <c r="F14" s="11">
        <v>1</v>
      </c>
      <c r="G14" s="11"/>
      <c r="H14" s="11"/>
      <c r="I14" s="11"/>
      <c r="J14" s="11"/>
      <c r="K14" s="11"/>
      <c r="L14" s="11"/>
      <c r="M14" s="11"/>
    </row>
    <row r="15" spans="1:13" s="10" customFormat="1" ht="32.25" customHeight="1" x14ac:dyDescent="0.25">
      <c r="A15" s="11">
        <v>2</v>
      </c>
      <c r="B15" s="19" t="s">
        <v>69</v>
      </c>
      <c r="C15" s="11">
        <f t="shared" ref="C15:C78" si="4">SUM(E15:H15)</f>
        <v>1</v>
      </c>
      <c r="D15" s="11"/>
      <c r="E15" s="11"/>
      <c r="F15" s="11">
        <v>1</v>
      </c>
      <c r="G15" s="11"/>
      <c r="H15" s="11"/>
      <c r="I15" s="11"/>
      <c r="J15" s="11"/>
      <c r="K15" s="11"/>
      <c r="L15" s="11"/>
      <c r="M15" s="11"/>
    </row>
    <row r="16" spans="1:13" s="10" customFormat="1" ht="32.25" customHeight="1" x14ac:dyDescent="0.25">
      <c r="A16" s="11">
        <v>3</v>
      </c>
      <c r="B16" s="19" t="s">
        <v>70</v>
      </c>
      <c r="C16" s="11">
        <f t="shared" si="4"/>
        <v>1</v>
      </c>
      <c r="D16" s="11"/>
      <c r="E16" s="11"/>
      <c r="F16" s="11">
        <v>1</v>
      </c>
      <c r="G16" s="11"/>
      <c r="H16" s="11"/>
      <c r="I16" s="11"/>
      <c r="J16" s="11"/>
      <c r="K16" s="11"/>
      <c r="L16" s="11"/>
      <c r="M16" s="11"/>
    </row>
    <row r="17" spans="1:13" s="10" customFormat="1" ht="32.25" customHeight="1" x14ac:dyDescent="0.25">
      <c r="A17" s="11">
        <v>4</v>
      </c>
      <c r="B17" s="19" t="s">
        <v>71</v>
      </c>
      <c r="C17" s="11">
        <f t="shared" si="4"/>
        <v>2</v>
      </c>
      <c r="D17" s="11"/>
      <c r="E17" s="11"/>
      <c r="F17" s="11"/>
      <c r="G17" s="11">
        <v>2</v>
      </c>
      <c r="H17" s="11"/>
      <c r="I17" s="11"/>
      <c r="J17" s="11"/>
      <c r="K17" s="11"/>
      <c r="L17" s="11"/>
      <c r="M17" s="11"/>
    </row>
    <row r="18" spans="1:13" s="10" customFormat="1" ht="32.25" customHeight="1" x14ac:dyDescent="0.25">
      <c r="A18" s="11">
        <v>5</v>
      </c>
      <c r="B18" s="19" t="s">
        <v>91</v>
      </c>
      <c r="C18" s="11">
        <f t="shared" si="4"/>
        <v>0</v>
      </c>
      <c r="D18" s="11"/>
      <c r="E18" s="11"/>
      <c r="F18" s="11"/>
      <c r="G18" s="11"/>
      <c r="H18" s="11"/>
      <c r="I18" s="11"/>
      <c r="J18" s="11"/>
      <c r="K18" s="11"/>
      <c r="L18" s="11"/>
      <c r="M18" s="11"/>
    </row>
    <row r="19" spans="1:13" s="10" customFormat="1" ht="32.25" customHeight="1" x14ac:dyDescent="0.25">
      <c r="A19" s="11">
        <v>6</v>
      </c>
      <c r="B19" s="19" t="s">
        <v>21</v>
      </c>
      <c r="C19" s="11">
        <f t="shared" si="4"/>
        <v>2</v>
      </c>
      <c r="D19" s="11"/>
      <c r="E19" s="11"/>
      <c r="F19" s="11"/>
      <c r="G19" s="11">
        <v>2</v>
      </c>
      <c r="H19" s="11"/>
      <c r="I19" s="11"/>
      <c r="J19" s="11"/>
      <c r="K19" s="11"/>
      <c r="L19" s="11"/>
      <c r="M19" s="11"/>
    </row>
    <row r="20" spans="1:13" s="10" customFormat="1" ht="32.25" customHeight="1" x14ac:dyDescent="0.25">
      <c r="A20" s="11">
        <v>7</v>
      </c>
      <c r="B20" s="19" t="s">
        <v>92</v>
      </c>
      <c r="C20" s="11">
        <f t="shared" si="4"/>
        <v>1</v>
      </c>
      <c r="D20" s="11"/>
      <c r="E20" s="11"/>
      <c r="F20" s="11"/>
      <c r="G20" s="11">
        <v>1</v>
      </c>
      <c r="H20" s="11"/>
      <c r="I20" s="11"/>
      <c r="J20" s="11"/>
      <c r="K20" s="11"/>
      <c r="L20" s="11"/>
      <c r="M20" s="11"/>
    </row>
    <row r="21" spans="1:13" s="10" customFormat="1" ht="32.25" customHeight="1" x14ac:dyDescent="0.25">
      <c r="A21" s="11">
        <v>8</v>
      </c>
      <c r="B21" s="19" t="s">
        <v>48</v>
      </c>
      <c r="C21" s="11">
        <f t="shared" si="4"/>
        <v>1</v>
      </c>
      <c r="D21" s="11"/>
      <c r="E21" s="11"/>
      <c r="F21" s="11"/>
      <c r="G21" s="11">
        <v>1</v>
      </c>
      <c r="H21" s="11"/>
      <c r="I21" s="11"/>
      <c r="J21" s="11"/>
      <c r="K21" s="11"/>
      <c r="L21" s="11"/>
      <c r="M21" s="11"/>
    </row>
    <row r="22" spans="1:13" s="10" customFormat="1" ht="32.25" customHeight="1" x14ac:dyDescent="0.25">
      <c r="A22" s="11">
        <v>9</v>
      </c>
      <c r="B22" s="19" t="s">
        <v>93</v>
      </c>
      <c r="C22" s="11">
        <f t="shared" si="4"/>
        <v>0</v>
      </c>
      <c r="D22" s="11"/>
      <c r="E22" s="11"/>
      <c r="F22" s="11"/>
      <c r="G22" s="11"/>
      <c r="H22" s="11"/>
      <c r="I22" s="11"/>
      <c r="J22" s="11"/>
      <c r="K22" s="11"/>
      <c r="L22" s="11"/>
      <c r="M22" s="11"/>
    </row>
    <row r="23" spans="1:13" s="10" customFormat="1" ht="32.25" customHeight="1" x14ac:dyDescent="0.25">
      <c r="A23" s="11">
        <v>10</v>
      </c>
      <c r="B23" s="19" t="s">
        <v>22</v>
      </c>
      <c r="C23" s="11">
        <f t="shared" si="4"/>
        <v>1</v>
      </c>
      <c r="D23" s="11"/>
      <c r="E23" s="11"/>
      <c r="F23" s="11"/>
      <c r="G23" s="11">
        <v>1</v>
      </c>
      <c r="H23" s="11"/>
      <c r="I23" s="11"/>
      <c r="J23" s="11"/>
      <c r="K23" s="11"/>
      <c r="L23" s="11"/>
      <c r="M23" s="11"/>
    </row>
    <row r="24" spans="1:13" s="10" customFormat="1" ht="32.25" customHeight="1" x14ac:dyDescent="0.25">
      <c r="A24" s="11">
        <v>11</v>
      </c>
      <c r="B24" s="19" t="s">
        <v>14</v>
      </c>
      <c r="C24" s="11">
        <f t="shared" si="4"/>
        <v>1</v>
      </c>
      <c r="D24" s="11"/>
      <c r="E24" s="11"/>
      <c r="F24" s="11"/>
      <c r="G24" s="11">
        <v>1</v>
      </c>
      <c r="H24" s="11"/>
      <c r="I24" s="11"/>
      <c r="J24" s="11"/>
      <c r="K24" s="11"/>
      <c r="L24" s="11"/>
      <c r="M24" s="11"/>
    </row>
    <row r="25" spans="1:13" s="10" customFormat="1" ht="32.25" customHeight="1" x14ac:dyDescent="0.25">
      <c r="A25" s="11">
        <v>12</v>
      </c>
      <c r="B25" s="19" t="s">
        <v>94</v>
      </c>
      <c r="C25" s="11">
        <f t="shared" si="4"/>
        <v>0</v>
      </c>
      <c r="D25" s="11"/>
      <c r="E25" s="11"/>
      <c r="F25" s="11"/>
      <c r="G25" s="11"/>
      <c r="H25" s="11"/>
      <c r="I25" s="11"/>
      <c r="J25" s="11"/>
      <c r="K25" s="11"/>
      <c r="L25" s="11"/>
      <c r="M25" s="11"/>
    </row>
    <row r="26" spans="1:13" s="10" customFormat="1" ht="32.25" customHeight="1" x14ac:dyDescent="0.25">
      <c r="A26" s="11">
        <v>13</v>
      </c>
      <c r="B26" s="19" t="s">
        <v>95</v>
      </c>
      <c r="C26" s="11">
        <f t="shared" si="4"/>
        <v>0</v>
      </c>
      <c r="D26" s="11"/>
      <c r="E26" s="11"/>
      <c r="F26" s="11"/>
      <c r="G26" s="11"/>
      <c r="H26" s="11"/>
      <c r="I26" s="11"/>
      <c r="J26" s="11"/>
      <c r="K26" s="11"/>
      <c r="L26" s="11"/>
      <c r="M26" s="11"/>
    </row>
    <row r="27" spans="1:13" s="10" customFormat="1" ht="32.25" customHeight="1" x14ac:dyDescent="0.25">
      <c r="A27" s="11">
        <v>14</v>
      </c>
      <c r="B27" s="19" t="s">
        <v>82</v>
      </c>
      <c r="C27" s="11">
        <f t="shared" si="4"/>
        <v>0</v>
      </c>
      <c r="D27" s="11">
        <v>2</v>
      </c>
      <c r="E27" s="11"/>
      <c r="F27" s="11"/>
      <c r="G27" s="11"/>
      <c r="H27" s="11"/>
      <c r="I27" s="11"/>
      <c r="J27" s="11"/>
      <c r="K27" s="11"/>
      <c r="L27" s="11"/>
      <c r="M27" s="40" t="s">
        <v>83</v>
      </c>
    </row>
    <row r="28" spans="1:13" s="10" customFormat="1" ht="32.25" customHeight="1" x14ac:dyDescent="0.25">
      <c r="A28" s="11">
        <v>15</v>
      </c>
      <c r="B28" s="19" t="s">
        <v>84</v>
      </c>
      <c r="C28" s="11">
        <f t="shared" si="4"/>
        <v>0</v>
      </c>
      <c r="D28" s="11">
        <v>2</v>
      </c>
      <c r="E28" s="11"/>
      <c r="F28" s="11"/>
      <c r="G28" s="11"/>
      <c r="H28" s="11"/>
      <c r="I28" s="11"/>
      <c r="J28" s="11"/>
      <c r="K28" s="11"/>
      <c r="L28" s="11"/>
      <c r="M28" s="42"/>
    </row>
    <row r="29" spans="1:13" s="10" customFormat="1" ht="32.25" customHeight="1" x14ac:dyDescent="0.25">
      <c r="A29" s="11">
        <v>16</v>
      </c>
      <c r="B29" s="19" t="s">
        <v>85</v>
      </c>
      <c r="C29" s="11">
        <f t="shared" si="4"/>
        <v>0</v>
      </c>
      <c r="D29" s="11">
        <v>1</v>
      </c>
      <c r="E29" s="11"/>
      <c r="F29" s="11"/>
      <c r="G29" s="11"/>
      <c r="H29" s="11"/>
      <c r="I29" s="11"/>
      <c r="J29" s="11"/>
      <c r="K29" s="11"/>
      <c r="L29" s="11"/>
      <c r="M29" s="41"/>
    </row>
    <row r="30" spans="1:13" s="18" customFormat="1" ht="32.25" customHeight="1" x14ac:dyDescent="0.25">
      <c r="A30" s="15" t="s">
        <v>1</v>
      </c>
      <c r="B30" s="16" t="s">
        <v>72</v>
      </c>
      <c r="C30" s="15">
        <f t="shared" ref="C30:E30" si="5">SUM(C31:C35)</f>
        <v>5</v>
      </c>
      <c r="D30" s="15">
        <f t="shared" si="5"/>
        <v>0</v>
      </c>
      <c r="E30" s="15">
        <f t="shared" si="5"/>
        <v>0</v>
      </c>
      <c r="F30" s="15">
        <f>SUM(F31:F35)</f>
        <v>1</v>
      </c>
      <c r="G30" s="15">
        <f t="shared" ref="G30:H30" si="6">SUM(G31:G35)</f>
        <v>4</v>
      </c>
      <c r="H30" s="15">
        <f t="shared" si="6"/>
        <v>0</v>
      </c>
      <c r="I30" s="15"/>
      <c r="J30" s="15"/>
      <c r="K30" s="15"/>
      <c r="L30" s="15"/>
      <c r="M30" s="15"/>
    </row>
    <row r="31" spans="1:13" s="10" customFormat="1" ht="32.25" customHeight="1" x14ac:dyDescent="0.25">
      <c r="A31" s="11">
        <v>1</v>
      </c>
      <c r="B31" s="19" t="s">
        <v>73</v>
      </c>
      <c r="C31" s="11">
        <f>SUM(E31:H31)</f>
        <v>1</v>
      </c>
      <c r="D31" s="11"/>
      <c r="E31" s="11"/>
      <c r="F31" s="11">
        <v>1</v>
      </c>
      <c r="G31" s="11"/>
      <c r="H31" s="11"/>
      <c r="I31" s="11"/>
      <c r="J31" s="11"/>
      <c r="K31" s="11"/>
      <c r="L31" s="11"/>
      <c r="M31" s="11"/>
    </row>
    <row r="32" spans="1:13" s="10" customFormat="1" ht="32.25" customHeight="1" x14ac:dyDescent="0.25">
      <c r="A32" s="11">
        <v>2</v>
      </c>
      <c r="B32" s="19" t="s">
        <v>74</v>
      </c>
      <c r="C32" s="11">
        <f t="shared" si="4"/>
        <v>2</v>
      </c>
      <c r="D32" s="11"/>
      <c r="E32" s="11"/>
      <c r="F32" s="11"/>
      <c r="G32" s="11">
        <v>2</v>
      </c>
      <c r="H32" s="11"/>
      <c r="I32" s="11"/>
      <c r="J32" s="11"/>
      <c r="K32" s="11"/>
      <c r="L32" s="11"/>
      <c r="M32" s="11"/>
    </row>
    <row r="33" spans="1:13" s="10" customFormat="1" ht="32.25" customHeight="1" x14ac:dyDescent="0.25">
      <c r="A33" s="11">
        <v>3</v>
      </c>
      <c r="B33" s="19" t="s">
        <v>96</v>
      </c>
      <c r="C33" s="11">
        <f t="shared" si="4"/>
        <v>0</v>
      </c>
      <c r="D33" s="11"/>
      <c r="E33" s="11"/>
      <c r="F33" s="11"/>
      <c r="G33" s="11"/>
      <c r="H33" s="11"/>
      <c r="I33" s="11"/>
      <c r="J33" s="11"/>
      <c r="K33" s="11"/>
      <c r="L33" s="11"/>
      <c r="M33" s="11"/>
    </row>
    <row r="34" spans="1:13" s="10" customFormat="1" ht="32.25" customHeight="1" x14ac:dyDescent="0.25">
      <c r="A34" s="11">
        <v>4</v>
      </c>
      <c r="B34" s="19" t="s">
        <v>25</v>
      </c>
      <c r="C34" s="11">
        <f t="shared" si="4"/>
        <v>1</v>
      </c>
      <c r="D34" s="11"/>
      <c r="E34" s="11"/>
      <c r="F34" s="11"/>
      <c r="G34" s="11">
        <v>1</v>
      </c>
      <c r="H34" s="11"/>
      <c r="I34" s="11"/>
      <c r="J34" s="11"/>
      <c r="K34" s="11"/>
      <c r="L34" s="11"/>
      <c r="M34" s="11"/>
    </row>
    <row r="35" spans="1:13" s="10" customFormat="1" ht="32.25" customHeight="1" x14ac:dyDescent="0.25">
      <c r="A35" s="11">
        <v>5</v>
      </c>
      <c r="B35" s="19" t="s">
        <v>26</v>
      </c>
      <c r="C35" s="11">
        <f t="shared" si="4"/>
        <v>1</v>
      </c>
      <c r="D35" s="11"/>
      <c r="E35" s="11"/>
      <c r="F35" s="11"/>
      <c r="G35" s="11">
        <v>1</v>
      </c>
      <c r="H35" s="11"/>
      <c r="I35" s="11"/>
      <c r="J35" s="11"/>
      <c r="K35" s="11"/>
      <c r="L35" s="11"/>
      <c r="M35" s="11"/>
    </row>
    <row r="36" spans="1:13" s="18" customFormat="1" ht="32.25" customHeight="1" x14ac:dyDescent="0.25">
      <c r="A36" s="15" t="s">
        <v>11</v>
      </c>
      <c r="B36" s="16" t="s">
        <v>75</v>
      </c>
      <c r="C36" s="15">
        <f t="shared" ref="C36:E36" si="7">SUM(C37:C41)</f>
        <v>4</v>
      </c>
      <c r="D36" s="15">
        <f t="shared" si="7"/>
        <v>0</v>
      </c>
      <c r="E36" s="15">
        <f t="shared" si="7"/>
        <v>0</v>
      </c>
      <c r="F36" s="15">
        <f>SUM(F37:F41)</f>
        <v>1</v>
      </c>
      <c r="G36" s="15">
        <f t="shared" ref="G36:H36" si="8">SUM(G37:G41)</f>
        <v>3</v>
      </c>
      <c r="H36" s="15">
        <f t="shared" si="8"/>
        <v>0</v>
      </c>
      <c r="I36" s="15"/>
      <c r="J36" s="15"/>
      <c r="K36" s="15"/>
      <c r="L36" s="15"/>
      <c r="M36" s="15"/>
    </row>
    <row r="37" spans="1:13" s="10" customFormat="1" ht="32.25" customHeight="1" x14ac:dyDescent="0.25">
      <c r="A37" s="11">
        <v>1</v>
      </c>
      <c r="B37" s="19" t="s">
        <v>76</v>
      </c>
      <c r="C37" s="11">
        <f t="shared" si="4"/>
        <v>1</v>
      </c>
      <c r="D37" s="11"/>
      <c r="E37" s="11"/>
      <c r="F37" s="11">
        <v>1</v>
      </c>
      <c r="G37" s="11"/>
      <c r="H37" s="11"/>
      <c r="I37" s="11"/>
      <c r="J37" s="11"/>
      <c r="K37" s="11"/>
      <c r="L37" s="11"/>
      <c r="M37" s="11"/>
    </row>
    <row r="38" spans="1:13" s="10" customFormat="1" ht="32.25" customHeight="1" x14ac:dyDescent="0.25">
      <c r="A38" s="11">
        <v>2</v>
      </c>
      <c r="B38" s="19" t="s">
        <v>77</v>
      </c>
      <c r="C38" s="11">
        <f t="shared" si="4"/>
        <v>2</v>
      </c>
      <c r="D38" s="11"/>
      <c r="E38" s="11"/>
      <c r="F38" s="11"/>
      <c r="G38" s="11">
        <v>2</v>
      </c>
      <c r="H38" s="11"/>
      <c r="I38" s="11"/>
      <c r="J38" s="11"/>
      <c r="K38" s="11"/>
      <c r="L38" s="11"/>
      <c r="M38" s="11"/>
    </row>
    <row r="39" spans="1:13" s="10" customFormat="1" ht="32.25" customHeight="1" x14ac:dyDescent="0.25">
      <c r="A39" s="11">
        <v>3</v>
      </c>
      <c r="B39" s="19" t="s">
        <v>27</v>
      </c>
      <c r="C39" s="11">
        <f t="shared" si="4"/>
        <v>1</v>
      </c>
      <c r="D39" s="11"/>
      <c r="E39" s="11"/>
      <c r="F39" s="11"/>
      <c r="G39" s="11">
        <v>1</v>
      </c>
      <c r="H39" s="11"/>
      <c r="I39" s="11"/>
      <c r="J39" s="11"/>
      <c r="K39" s="11"/>
      <c r="L39" s="11"/>
      <c r="M39" s="11"/>
    </row>
    <row r="40" spans="1:13" s="10" customFormat="1" ht="32.25" customHeight="1" x14ac:dyDescent="0.25">
      <c r="A40" s="11">
        <v>4</v>
      </c>
      <c r="B40" s="19" t="s">
        <v>97</v>
      </c>
      <c r="C40" s="11">
        <f t="shared" si="4"/>
        <v>0</v>
      </c>
      <c r="D40" s="11"/>
      <c r="E40" s="11"/>
      <c r="F40" s="11"/>
      <c r="G40" s="11"/>
      <c r="H40" s="11"/>
      <c r="I40" s="11"/>
      <c r="J40" s="11"/>
      <c r="K40" s="11"/>
      <c r="L40" s="11"/>
      <c r="M40" s="11"/>
    </row>
    <row r="41" spans="1:13" s="10" customFormat="1" ht="32.25" customHeight="1" x14ac:dyDescent="0.25">
      <c r="A41" s="11">
        <v>5</v>
      </c>
      <c r="B41" s="19" t="s">
        <v>98</v>
      </c>
      <c r="C41" s="11">
        <f t="shared" si="4"/>
        <v>0</v>
      </c>
      <c r="D41" s="11"/>
      <c r="E41" s="11"/>
      <c r="F41" s="11"/>
      <c r="G41" s="11"/>
      <c r="H41" s="11"/>
      <c r="I41" s="11"/>
      <c r="J41" s="11"/>
      <c r="K41" s="11"/>
      <c r="L41" s="11"/>
      <c r="M41" s="11"/>
    </row>
    <row r="42" spans="1:13" s="18" customFormat="1" ht="32.25" customHeight="1" x14ac:dyDescent="0.25">
      <c r="A42" s="15" t="s">
        <v>28</v>
      </c>
      <c r="B42" s="16" t="s">
        <v>78</v>
      </c>
      <c r="C42" s="15">
        <f>SUM(C43:C46)</f>
        <v>4</v>
      </c>
      <c r="D42" s="15">
        <f t="shared" ref="D42:H42" si="9">SUM(D43:D46)</f>
        <v>0</v>
      </c>
      <c r="E42" s="15">
        <f t="shared" si="9"/>
        <v>0</v>
      </c>
      <c r="F42" s="15">
        <f t="shared" si="9"/>
        <v>1</v>
      </c>
      <c r="G42" s="15">
        <f t="shared" si="9"/>
        <v>3</v>
      </c>
      <c r="H42" s="15">
        <f t="shared" si="9"/>
        <v>0</v>
      </c>
      <c r="I42" s="15"/>
      <c r="J42" s="15"/>
      <c r="K42" s="15"/>
      <c r="L42" s="15"/>
      <c r="M42" s="15"/>
    </row>
    <row r="43" spans="1:13" s="10" customFormat="1" ht="32.25" customHeight="1" x14ac:dyDescent="0.25">
      <c r="A43" s="11">
        <v>1</v>
      </c>
      <c r="B43" s="19" t="s">
        <v>99</v>
      </c>
      <c r="C43" s="11">
        <f t="shared" si="4"/>
        <v>1</v>
      </c>
      <c r="D43" s="11"/>
      <c r="E43" s="11"/>
      <c r="F43" s="11">
        <v>1</v>
      </c>
      <c r="G43" s="11"/>
      <c r="H43" s="11"/>
      <c r="I43" s="11"/>
      <c r="J43" s="11"/>
      <c r="K43" s="11"/>
      <c r="L43" s="11"/>
      <c r="M43" s="11"/>
    </row>
    <row r="44" spans="1:13" s="10" customFormat="1" ht="32.25" customHeight="1" x14ac:dyDescent="0.25">
      <c r="A44" s="11">
        <v>2</v>
      </c>
      <c r="B44" s="19" t="s">
        <v>79</v>
      </c>
      <c r="C44" s="11">
        <f t="shared" si="4"/>
        <v>2</v>
      </c>
      <c r="D44" s="11"/>
      <c r="E44" s="11"/>
      <c r="F44" s="11"/>
      <c r="G44" s="11">
        <v>2</v>
      </c>
      <c r="H44" s="11"/>
      <c r="I44" s="11"/>
      <c r="J44" s="11"/>
      <c r="K44" s="11"/>
      <c r="L44" s="11"/>
      <c r="M44" s="11"/>
    </row>
    <row r="45" spans="1:13" s="10" customFormat="1" ht="32.25" customHeight="1" x14ac:dyDescent="0.25">
      <c r="A45" s="11">
        <v>3</v>
      </c>
      <c r="B45" s="19" t="s">
        <v>100</v>
      </c>
      <c r="C45" s="11">
        <f t="shared" si="4"/>
        <v>0</v>
      </c>
      <c r="D45" s="11"/>
      <c r="E45" s="11"/>
      <c r="F45" s="11"/>
      <c r="G45" s="11"/>
      <c r="H45" s="11"/>
      <c r="I45" s="11"/>
      <c r="J45" s="11"/>
      <c r="K45" s="11"/>
      <c r="L45" s="11"/>
      <c r="M45" s="11"/>
    </row>
    <row r="46" spans="1:13" s="10" customFormat="1" ht="32.25" customHeight="1" x14ac:dyDescent="0.25">
      <c r="A46" s="11">
        <v>4</v>
      </c>
      <c r="B46" s="19" t="s">
        <v>29</v>
      </c>
      <c r="C46" s="11">
        <f t="shared" si="4"/>
        <v>1</v>
      </c>
      <c r="D46" s="11"/>
      <c r="E46" s="11"/>
      <c r="F46" s="11"/>
      <c r="G46" s="11">
        <v>1</v>
      </c>
      <c r="H46" s="11"/>
      <c r="I46" s="11"/>
      <c r="J46" s="11"/>
      <c r="K46" s="11"/>
      <c r="L46" s="11"/>
      <c r="M46" s="11"/>
    </row>
    <row r="47" spans="1:13" s="18" customFormat="1" ht="32.25" customHeight="1" x14ac:dyDescent="0.25">
      <c r="A47" s="15" t="s">
        <v>30</v>
      </c>
      <c r="B47" s="16" t="s">
        <v>80</v>
      </c>
      <c r="C47" s="15">
        <f>SUM(C48:C51)</f>
        <v>4</v>
      </c>
      <c r="D47" s="15">
        <f t="shared" ref="D47:H47" si="10">SUM(D48:D51)</f>
        <v>0</v>
      </c>
      <c r="E47" s="15">
        <f t="shared" si="10"/>
        <v>0</v>
      </c>
      <c r="F47" s="15">
        <f t="shared" si="10"/>
        <v>1</v>
      </c>
      <c r="G47" s="15">
        <f t="shared" si="10"/>
        <v>3</v>
      </c>
      <c r="H47" s="15">
        <f t="shared" si="10"/>
        <v>0</v>
      </c>
      <c r="I47" s="15"/>
      <c r="J47" s="15"/>
      <c r="K47" s="15"/>
      <c r="L47" s="15"/>
      <c r="M47" s="15"/>
    </row>
    <row r="48" spans="1:13" s="10" customFormat="1" ht="32.25" customHeight="1" x14ac:dyDescent="0.25">
      <c r="A48" s="11">
        <v>1</v>
      </c>
      <c r="B48" s="19" t="s">
        <v>113</v>
      </c>
      <c r="C48" s="11">
        <f t="shared" si="4"/>
        <v>1</v>
      </c>
      <c r="D48" s="11"/>
      <c r="E48" s="11"/>
      <c r="F48" s="11">
        <v>1</v>
      </c>
      <c r="G48" s="11"/>
      <c r="H48" s="11"/>
      <c r="I48" s="11"/>
      <c r="J48" s="11"/>
      <c r="K48" s="11"/>
      <c r="L48" s="11"/>
      <c r="M48" s="11"/>
    </row>
    <row r="49" spans="1:13" s="10" customFormat="1" ht="32.25" customHeight="1" x14ac:dyDescent="0.25">
      <c r="A49" s="11">
        <v>2</v>
      </c>
      <c r="B49" s="19" t="s">
        <v>81</v>
      </c>
      <c r="C49" s="11">
        <f t="shared" si="4"/>
        <v>2</v>
      </c>
      <c r="D49" s="11"/>
      <c r="E49" s="11"/>
      <c r="F49" s="11"/>
      <c r="G49" s="11">
        <v>2</v>
      </c>
      <c r="H49" s="11"/>
      <c r="I49" s="11"/>
      <c r="J49" s="11"/>
      <c r="K49" s="11"/>
      <c r="L49" s="11"/>
      <c r="M49" s="11"/>
    </row>
    <row r="50" spans="1:13" s="10" customFormat="1" ht="32.25" customHeight="1" x14ac:dyDescent="0.25">
      <c r="A50" s="11">
        <v>3</v>
      </c>
      <c r="B50" s="19" t="s">
        <v>101</v>
      </c>
      <c r="C50" s="11">
        <f t="shared" si="4"/>
        <v>0</v>
      </c>
      <c r="D50" s="11"/>
      <c r="E50" s="11"/>
      <c r="F50" s="11"/>
      <c r="G50" s="11"/>
      <c r="H50" s="11"/>
      <c r="I50" s="11"/>
      <c r="J50" s="11"/>
      <c r="K50" s="11"/>
      <c r="L50" s="11"/>
      <c r="M50" s="11"/>
    </row>
    <row r="51" spans="1:13" s="10" customFormat="1" ht="32.25" customHeight="1" x14ac:dyDescent="0.25">
      <c r="A51" s="11">
        <v>4</v>
      </c>
      <c r="B51" s="19" t="s">
        <v>31</v>
      </c>
      <c r="C51" s="11">
        <f t="shared" si="4"/>
        <v>1</v>
      </c>
      <c r="D51" s="11"/>
      <c r="E51" s="11"/>
      <c r="F51" s="11"/>
      <c r="G51" s="11">
        <v>1</v>
      </c>
      <c r="H51" s="11"/>
      <c r="I51" s="11"/>
      <c r="J51" s="11"/>
      <c r="K51" s="11"/>
      <c r="L51" s="11"/>
      <c r="M51" s="11"/>
    </row>
    <row r="52" spans="1:13" s="18" customFormat="1" ht="32.25" customHeight="1" x14ac:dyDescent="0.25">
      <c r="A52" s="15" t="s">
        <v>32</v>
      </c>
      <c r="B52" s="16" t="s">
        <v>109</v>
      </c>
      <c r="C52" s="15">
        <f>SUM(C53:C57)</f>
        <v>3</v>
      </c>
      <c r="D52" s="15">
        <f t="shared" ref="D52:H52" si="11">SUM(D53:D57)</f>
        <v>0</v>
      </c>
      <c r="E52" s="15">
        <f t="shared" si="11"/>
        <v>0</v>
      </c>
      <c r="F52" s="15">
        <f t="shared" si="11"/>
        <v>0</v>
      </c>
      <c r="G52" s="15">
        <f t="shared" si="11"/>
        <v>3</v>
      </c>
      <c r="H52" s="15">
        <f t="shared" si="11"/>
        <v>0</v>
      </c>
      <c r="I52" s="15"/>
      <c r="J52" s="15"/>
      <c r="K52" s="15"/>
      <c r="L52" s="15"/>
      <c r="M52" s="15"/>
    </row>
    <row r="53" spans="1:13" s="10" customFormat="1" ht="32.25" customHeight="1" x14ac:dyDescent="0.25">
      <c r="A53" s="11">
        <v>1</v>
      </c>
      <c r="B53" s="19" t="s">
        <v>110</v>
      </c>
      <c r="C53" s="11">
        <f t="shared" si="4"/>
        <v>0</v>
      </c>
      <c r="D53" s="11"/>
      <c r="E53" s="11"/>
      <c r="F53" s="11"/>
      <c r="G53" s="11"/>
      <c r="H53" s="11"/>
      <c r="I53" s="11"/>
      <c r="J53" s="11"/>
      <c r="K53" s="11"/>
      <c r="L53" s="11"/>
      <c r="M53" s="11"/>
    </row>
    <row r="54" spans="1:13" s="10" customFormat="1" ht="32.25" customHeight="1" x14ac:dyDescent="0.25">
      <c r="A54" s="11">
        <v>2</v>
      </c>
      <c r="B54" s="19" t="s">
        <v>111</v>
      </c>
      <c r="C54" s="11">
        <f t="shared" si="4"/>
        <v>1</v>
      </c>
      <c r="D54" s="11"/>
      <c r="E54" s="11"/>
      <c r="F54" s="11"/>
      <c r="G54" s="11">
        <v>1</v>
      </c>
      <c r="H54" s="11"/>
      <c r="I54" s="11"/>
      <c r="J54" s="11"/>
      <c r="K54" s="11"/>
      <c r="L54" s="11"/>
      <c r="M54" s="11"/>
    </row>
    <row r="55" spans="1:13" s="10" customFormat="1" ht="32.25" customHeight="1" x14ac:dyDescent="0.25">
      <c r="A55" s="11">
        <v>3</v>
      </c>
      <c r="B55" s="19" t="s">
        <v>112</v>
      </c>
      <c r="C55" s="11">
        <f t="shared" si="4"/>
        <v>1</v>
      </c>
      <c r="D55" s="11"/>
      <c r="E55" s="11"/>
      <c r="F55" s="11"/>
      <c r="G55" s="11">
        <v>1</v>
      </c>
      <c r="H55" s="11"/>
      <c r="I55" s="11"/>
      <c r="J55" s="11"/>
      <c r="K55" s="11"/>
      <c r="L55" s="11"/>
      <c r="M55" s="11"/>
    </row>
    <row r="56" spans="1:13" s="10" customFormat="1" ht="32.25" customHeight="1" x14ac:dyDescent="0.25">
      <c r="A56" s="11">
        <v>4</v>
      </c>
      <c r="B56" s="19" t="s">
        <v>102</v>
      </c>
      <c r="C56" s="11">
        <f t="shared" si="4"/>
        <v>0</v>
      </c>
      <c r="D56" s="11"/>
      <c r="E56" s="11"/>
      <c r="F56" s="11"/>
      <c r="G56" s="11"/>
      <c r="H56" s="11"/>
      <c r="I56" s="11"/>
      <c r="J56" s="11"/>
      <c r="K56" s="11"/>
      <c r="L56" s="11"/>
      <c r="M56" s="11"/>
    </row>
    <row r="57" spans="1:13" s="10" customFormat="1" ht="32.25" customHeight="1" x14ac:dyDescent="0.25">
      <c r="A57" s="11">
        <v>5</v>
      </c>
      <c r="B57" s="19" t="s">
        <v>33</v>
      </c>
      <c r="C57" s="11">
        <f t="shared" si="4"/>
        <v>1</v>
      </c>
      <c r="D57" s="11"/>
      <c r="E57" s="11"/>
      <c r="F57" s="11"/>
      <c r="G57" s="11">
        <v>1</v>
      </c>
      <c r="H57" s="11"/>
      <c r="I57" s="11"/>
      <c r="J57" s="11"/>
      <c r="K57" s="11"/>
      <c r="L57" s="11"/>
      <c r="M57" s="11"/>
    </row>
    <row r="58" spans="1:13" s="18" customFormat="1" ht="32.25" customHeight="1" x14ac:dyDescent="0.25">
      <c r="A58" s="15" t="s">
        <v>34</v>
      </c>
      <c r="B58" s="16" t="s">
        <v>52</v>
      </c>
      <c r="C58" s="15">
        <f>SUM(C59:C64)</f>
        <v>3</v>
      </c>
      <c r="D58" s="15">
        <f t="shared" ref="D58:H58" si="12">SUM(D59:D64)</f>
        <v>0</v>
      </c>
      <c r="E58" s="15">
        <f t="shared" si="12"/>
        <v>0</v>
      </c>
      <c r="F58" s="15">
        <f t="shared" si="12"/>
        <v>1</v>
      </c>
      <c r="G58" s="15">
        <f t="shared" si="12"/>
        <v>2</v>
      </c>
      <c r="H58" s="15">
        <f t="shared" si="12"/>
        <v>0</v>
      </c>
      <c r="I58" s="15"/>
      <c r="J58" s="15"/>
      <c r="K58" s="15"/>
      <c r="L58" s="15"/>
      <c r="M58" s="15"/>
    </row>
    <row r="59" spans="1:13" s="10" customFormat="1" ht="32.25" customHeight="1" x14ac:dyDescent="0.25">
      <c r="A59" s="11">
        <v>1</v>
      </c>
      <c r="B59" s="19" t="s">
        <v>53</v>
      </c>
      <c r="C59" s="11">
        <f t="shared" si="4"/>
        <v>1</v>
      </c>
      <c r="D59" s="11"/>
      <c r="E59" s="11"/>
      <c r="F59" s="11">
        <v>1</v>
      </c>
      <c r="G59" s="11"/>
      <c r="H59" s="11"/>
      <c r="I59" s="11"/>
      <c r="J59" s="11"/>
      <c r="K59" s="11"/>
      <c r="L59" s="11"/>
      <c r="M59" s="11"/>
    </row>
    <row r="60" spans="1:13" s="10" customFormat="1" ht="32.25" customHeight="1" x14ac:dyDescent="0.25">
      <c r="A60" s="11">
        <v>2</v>
      </c>
      <c r="B60" s="19" t="s">
        <v>54</v>
      </c>
      <c r="C60" s="11">
        <f t="shared" si="4"/>
        <v>1</v>
      </c>
      <c r="D60" s="11"/>
      <c r="E60" s="11"/>
      <c r="F60" s="11"/>
      <c r="G60" s="11">
        <v>1</v>
      </c>
      <c r="H60" s="11"/>
      <c r="I60" s="11"/>
      <c r="J60" s="11"/>
      <c r="K60" s="11"/>
      <c r="L60" s="11"/>
      <c r="M60" s="11"/>
    </row>
    <row r="61" spans="1:13" s="10" customFormat="1" ht="32.25" customHeight="1" x14ac:dyDescent="0.25">
      <c r="A61" s="11">
        <v>3</v>
      </c>
      <c r="B61" s="19" t="s">
        <v>103</v>
      </c>
      <c r="C61" s="11">
        <f t="shared" si="4"/>
        <v>0</v>
      </c>
      <c r="D61" s="11"/>
      <c r="E61" s="11"/>
      <c r="F61" s="11"/>
      <c r="G61" s="11"/>
      <c r="H61" s="11"/>
      <c r="I61" s="11"/>
      <c r="J61" s="11"/>
      <c r="K61" s="11"/>
      <c r="L61" s="11"/>
      <c r="M61" s="11"/>
    </row>
    <row r="62" spans="1:13" s="10" customFormat="1" ht="32.25" customHeight="1" x14ac:dyDescent="0.25">
      <c r="A62" s="11">
        <v>4</v>
      </c>
      <c r="B62" s="19" t="s">
        <v>35</v>
      </c>
      <c r="C62" s="11">
        <f t="shared" si="4"/>
        <v>1</v>
      </c>
      <c r="D62" s="11"/>
      <c r="E62" s="11"/>
      <c r="F62" s="11"/>
      <c r="G62" s="11">
        <v>1</v>
      </c>
      <c r="H62" s="11"/>
      <c r="I62" s="11"/>
      <c r="J62" s="11"/>
      <c r="K62" s="11"/>
      <c r="L62" s="11"/>
      <c r="M62" s="11"/>
    </row>
    <row r="63" spans="1:13" s="10" customFormat="1" ht="32.25" customHeight="1" x14ac:dyDescent="0.25">
      <c r="A63" s="11">
        <v>5</v>
      </c>
      <c r="B63" s="19" t="s">
        <v>104</v>
      </c>
      <c r="C63" s="11">
        <f t="shared" si="4"/>
        <v>0</v>
      </c>
      <c r="D63" s="11"/>
      <c r="E63" s="11"/>
      <c r="F63" s="11"/>
      <c r="G63" s="11"/>
      <c r="H63" s="11"/>
      <c r="I63" s="11"/>
      <c r="J63" s="11"/>
      <c r="K63" s="11"/>
      <c r="L63" s="11"/>
      <c r="M63" s="11"/>
    </row>
    <row r="64" spans="1:13" s="10" customFormat="1" ht="32.25" customHeight="1" x14ac:dyDescent="0.25">
      <c r="A64" s="11">
        <v>6</v>
      </c>
      <c r="B64" s="19" t="s">
        <v>105</v>
      </c>
      <c r="C64" s="11">
        <f t="shared" si="4"/>
        <v>0</v>
      </c>
      <c r="D64" s="11"/>
      <c r="E64" s="11"/>
      <c r="F64" s="11"/>
      <c r="G64" s="11">
        <v>0</v>
      </c>
      <c r="H64" s="11"/>
      <c r="I64" s="11"/>
      <c r="J64" s="11"/>
      <c r="K64" s="11"/>
      <c r="L64" s="11"/>
      <c r="M64" s="11"/>
    </row>
    <row r="65" spans="1:13" s="18" customFormat="1" ht="32.25" customHeight="1" x14ac:dyDescent="0.25">
      <c r="A65" s="15" t="s">
        <v>36</v>
      </c>
      <c r="B65" s="16" t="s">
        <v>55</v>
      </c>
      <c r="C65" s="15">
        <f>SUM(C66:C69)</f>
        <v>4</v>
      </c>
      <c r="D65" s="15">
        <f t="shared" ref="D65:H65" si="13">SUM(D66:D69)</f>
        <v>0</v>
      </c>
      <c r="E65" s="15">
        <f t="shared" si="13"/>
        <v>0</v>
      </c>
      <c r="F65" s="15">
        <f t="shared" si="13"/>
        <v>1</v>
      </c>
      <c r="G65" s="15">
        <f t="shared" si="13"/>
        <v>3</v>
      </c>
      <c r="H65" s="15">
        <f t="shared" si="13"/>
        <v>0</v>
      </c>
      <c r="I65" s="15"/>
      <c r="J65" s="15"/>
      <c r="K65" s="15"/>
      <c r="L65" s="15"/>
      <c r="M65" s="15"/>
    </row>
    <row r="66" spans="1:13" s="10" customFormat="1" ht="32.25" customHeight="1" x14ac:dyDescent="0.25">
      <c r="A66" s="11">
        <v>1</v>
      </c>
      <c r="B66" s="19" t="s">
        <v>56</v>
      </c>
      <c r="C66" s="11">
        <f t="shared" si="4"/>
        <v>1</v>
      </c>
      <c r="D66" s="11"/>
      <c r="E66" s="11"/>
      <c r="F66" s="11">
        <v>1</v>
      </c>
      <c r="G66" s="11"/>
      <c r="H66" s="11"/>
      <c r="I66" s="11"/>
      <c r="J66" s="11"/>
      <c r="K66" s="11"/>
      <c r="L66" s="11"/>
      <c r="M66" s="11"/>
    </row>
    <row r="67" spans="1:13" s="10" customFormat="1" ht="32.25" customHeight="1" x14ac:dyDescent="0.25">
      <c r="A67" s="11">
        <v>2</v>
      </c>
      <c r="B67" s="19" t="s">
        <v>57</v>
      </c>
      <c r="C67" s="11">
        <f t="shared" si="4"/>
        <v>1</v>
      </c>
      <c r="D67" s="11"/>
      <c r="E67" s="11"/>
      <c r="F67" s="11"/>
      <c r="G67" s="11">
        <v>1</v>
      </c>
      <c r="H67" s="11"/>
      <c r="I67" s="11"/>
      <c r="J67" s="11"/>
      <c r="K67" s="11"/>
      <c r="L67" s="11"/>
      <c r="M67" s="11"/>
    </row>
    <row r="68" spans="1:13" s="10" customFormat="1" ht="32.25" customHeight="1" x14ac:dyDescent="0.25">
      <c r="A68" s="11">
        <v>3</v>
      </c>
      <c r="B68" s="19" t="s">
        <v>106</v>
      </c>
      <c r="C68" s="11">
        <f t="shared" si="4"/>
        <v>0</v>
      </c>
      <c r="D68" s="11"/>
      <c r="E68" s="11"/>
      <c r="F68" s="11"/>
      <c r="G68" s="11"/>
      <c r="H68" s="11"/>
      <c r="I68" s="11"/>
      <c r="J68" s="11"/>
      <c r="K68" s="11"/>
      <c r="L68" s="11"/>
      <c r="M68" s="11"/>
    </row>
    <row r="69" spans="1:13" s="10" customFormat="1" ht="32.25" customHeight="1" x14ac:dyDescent="0.25">
      <c r="A69" s="11">
        <v>4</v>
      </c>
      <c r="B69" s="19" t="s">
        <v>37</v>
      </c>
      <c r="C69" s="11">
        <f t="shared" si="4"/>
        <v>2</v>
      </c>
      <c r="D69" s="11"/>
      <c r="E69" s="11"/>
      <c r="F69" s="11"/>
      <c r="G69" s="11">
        <v>2</v>
      </c>
      <c r="H69" s="11"/>
      <c r="I69" s="11"/>
      <c r="J69" s="11"/>
      <c r="K69" s="11"/>
      <c r="L69" s="11"/>
      <c r="M69" s="11"/>
    </row>
    <row r="70" spans="1:13" s="18" customFormat="1" ht="32.25" customHeight="1" x14ac:dyDescent="0.25">
      <c r="A70" s="15" t="s">
        <v>38</v>
      </c>
      <c r="B70" s="16" t="s">
        <v>58</v>
      </c>
      <c r="C70" s="15">
        <f t="shared" ref="C70:E70" si="14">SUM(C71:C74)</f>
        <v>4</v>
      </c>
      <c r="D70" s="15">
        <f t="shared" si="14"/>
        <v>0</v>
      </c>
      <c r="E70" s="15">
        <f t="shared" si="14"/>
        <v>0</v>
      </c>
      <c r="F70" s="15">
        <f>SUM(F71:F74)</f>
        <v>1</v>
      </c>
      <c r="G70" s="15">
        <f t="shared" ref="G70:H70" si="15">SUM(G71:G74)</f>
        <v>3</v>
      </c>
      <c r="H70" s="15">
        <f t="shared" si="15"/>
        <v>0</v>
      </c>
      <c r="I70" s="15"/>
      <c r="J70" s="15"/>
      <c r="K70" s="15"/>
      <c r="L70" s="15"/>
      <c r="M70" s="15"/>
    </row>
    <row r="71" spans="1:13" s="10" customFormat="1" ht="32.25" customHeight="1" x14ac:dyDescent="0.25">
      <c r="A71" s="11">
        <v>1</v>
      </c>
      <c r="B71" s="19" t="s">
        <v>59</v>
      </c>
      <c r="C71" s="11">
        <f>SUM(E71:H71)</f>
        <v>1</v>
      </c>
      <c r="D71" s="11"/>
      <c r="E71" s="11"/>
      <c r="F71" s="11">
        <v>1</v>
      </c>
      <c r="G71" s="11"/>
      <c r="H71" s="11"/>
      <c r="I71" s="11"/>
      <c r="J71" s="11"/>
      <c r="K71" s="11"/>
      <c r="L71" s="11"/>
      <c r="M71" s="11"/>
    </row>
    <row r="72" spans="1:13" s="10" customFormat="1" ht="32.25" customHeight="1" x14ac:dyDescent="0.25">
      <c r="A72" s="11">
        <v>2</v>
      </c>
      <c r="B72" s="19" t="s">
        <v>60</v>
      </c>
      <c r="C72" s="11">
        <f t="shared" si="4"/>
        <v>2</v>
      </c>
      <c r="D72" s="11"/>
      <c r="E72" s="11"/>
      <c r="F72" s="11"/>
      <c r="G72" s="11">
        <v>2</v>
      </c>
      <c r="H72" s="11"/>
      <c r="I72" s="11"/>
      <c r="J72" s="11"/>
      <c r="K72" s="11"/>
      <c r="L72" s="11"/>
      <c r="M72" s="11"/>
    </row>
    <row r="73" spans="1:13" s="10" customFormat="1" ht="32.25" customHeight="1" x14ac:dyDescent="0.25">
      <c r="A73" s="11">
        <v>3</v>
      </c>
      <c r="B73" s="19" t="s">
        <v>107</v>
      </c>
      <c r="C73" s="11">
        <f t="shared" si="4"/>
        <v>0</v>
      </c>
      <c r="D73" s="11"/>
      <c r="E73" s="11"/>
      <c r="F73" s="11"/>
      <c r="G73" s="11"/>
      <c r="H73" s="11"/>
      <c r="I73" s="11"/>
      <c r="J73" s="11"/>
      <c r="K73" s="11"/>
      <c r="L73" s="11"/>
      <c r="M73" s="11"/>
    </row>
    <row r="74" spans="1:13" s="10" customFormat="1" ht="32.25" customHeight="1" x14ac:dyDescent="0.25">
      <c r="A74" s="11">
        <v>4</v>
      </c>
      <c r="B74" s="19" t="s">
        <v>39</v>
      </c>
      <c r="C74" s="11">
        <f t="shared" si="4"/>
        <v>1</v>
      </c>
      <c r="D74" s="11"/>
      <c r="E74" s="11"/>
      <c r="F74" s="11"/>
      <c r="G74" s="11">
        <v>1</v>
      </c>
      <c r="H74" s="11"/>
      <c r="I74" s="11"/>
      <c r="J74" s="11"/>
      <c r="K74" s="11"/>
      <c r="L74" s="11"/>
      <c r="M74" s="11"/>
    </row>
    <row r="75" spans="1:13" s="18" customFormat="1" ht="32.25" customHeight="1" x14ac:dyDescent="0.25">
      <c r="A75" s="15" t="s">
        <v>40</v>
      </c>
      <c r="B75" s="16" t="s">
        <v>61</v>
      </c>
      <c r="C75" s="15">
        <f>SUM(C76:C79)</f>
        <v>4</v>
      </c>
      <c r="D75" s="15">
        <f t="shared" ref="D75:H75" si="16">SUM(D76:D79)</f>
        <v>0</v>
      </c>
      <c r="E75" s="15">
        <f t="shared" si="16"/>
        <v>0</v>
      </c>
      <c r="F75" s="15">
        <f t="shared" si="16"/>
        <v>1</v>
      </c>
      <c r="G75" s="15">
        <f t="shared" si="16"/>
        <v>3</v>
      </c>
      <c r="H75" s="15">
        <f t="shared" si="16"/>
        <v>0</v>
      </c>
      <c r="I75" s="15"/>
      <c r="J75" s="15"/>
      <c r="K75" s="15"/>
      <c r="L75" s="15"/>
      <c r="M75" s="15"/>
    </row>
    <row r="76" spans="1:13" s="10" customFormat="1" ht="32.25" customHeight="1" x14ac:dyDescent="0.25">
      <c r="A76" s="11">
        <v>1</v>
      </c>
      <c r="B76" s="19" t="s">
        <v>62</v>
      </c>
      <c r="C76" s="11">
        <f t="shared" si="4"/>
        <v>1</v>
      </c>
      <c r="D76" s="11"/>
      <c r="E76" s="11"/>
      <c r="F76" s="11">
        <v>1</v>
      </c>
      <c r="G76" s="11"/>
      <c r="H76" s="11"/>
      <c r="I76" s="11"/>
      <c r="J76" s="11"/>
      <c r="K76" s="11"/>
      <c r="L76" s="11"/>
      <c r="M76" s="11"/>
    </row>
    <row r="77" spans="1:13" s="10" customFormat="1" ht="32.25" customHeight="1" x14ac:dyDescent="0.25">
      <c r="A77" s="11">
        <v>2</v>
      </c>
      <c r="B77" s="19" t="s">
        <v>63</v>
      </c>
      <c r="C77" s="11">
        <f t="shared" si="4"/>
        <v>1</v>
      </c>
      <c r="D77" s="11"/>
      <c r="E77" s="11"/>
      <c r="F77" s="11"/>
      <c r="G77" s="11">
        <v>1</v>
      </c>
      <c r="H77" s="11"/>
      <c r="I77" s="11"/>
      <c r="J77" s="11"/>
      <c r="K77" s="11"/>
      <c r="L77" s="11"/>
      <c r="M77" s="11"/>
    </row>
    <row r="78" spans="1:13" s="10" customFormat="1" ht="32.25" customHeight="1" x14ac:dyDescent="0.25">
      <c r="A78" s="11">
        <v>3</v>
      </c>
      <c r="B78" s="19" t="s">
        <v>108</v>
      </c>
      <c r="C78" s="11">
        <f t="shared" si="4"/>
        <v>0</v>
      </c>
      <c r="D78" s="11"/>
      <c r="E78" s="11"/>
      <c r="F78" s="11"/>
      <c r="G78" s="11"/>
      <c r="H78" s="11"/>
      <c r="I78" s="11"/>
      <c r="J78" s="11"/>
      <c r="K78" s="11"/>
      <c r="L78" s="11"/>
      <c r="M78" s="11"/>
    </row>
    <row r="79" spans="1:13" s="10" customFormat="1" ht="32.25" customHeight="1" x14ac:dyDescent="0.25">
      <c r="A79" s="11">
        <v>4</v>
      </c>
      <c r="B79" s="19" t="s">
        <v>41</v>
      </c>
      <c r="C79" s="11">
        <f t="shared" ref="C79:C92" si="17">SUM(E79:H79)</f>
        <v>2</v>
      </c>
      <c r="D79" s="11"/>
      <c r="E79" s="11"/>
      <c r="F79" s="11"/>
      <c r="G79" s="11">
        <v>2</v>
      </c>
      <c r="H79" s="11"/>
      <c r="I79" s="11"/>
      <c r="J79" s="11"/>
      <c r="K79" s="11"/>
      <c r="L79" s="11"/>
      <c r="M79" s="11"/>
    </row>
    <row r="80" spans="1:13" s="18" customFormat="1" ht="32.25" customHeight="1" x14ac:dyDescent="0.25">
      <c r="A80" s="15" t="s">
        <v>42</v>
      </c>
      <c r="B80" s="16" t="s">
        <v>64</v>
      </c>
      <c r="C80" s="15">
        <f>SUM(C81:C83)</f>
        <v>3</v>
      </c>
      <c r="D80" s="15">
        <f t="shared" ref="D80:L80" si="18">SUM(D81:D83)</f>
        <v>0</v>
      </c>
      <c r="E80" s="15">
        <f t="shared" si="18"/>
        <v>0</v>
      </c>
      <c r="F80" s="15">
        <f t="shared" si="18"/>
        <v>0</v>
      </c>
      <c r="G80" s="15">
        <f t="shared" si="18"/>
        <v>1</v>
      </c>
      <c r="H80" s="15">
        <f t="shared" si="18"/>
        <v>0</v>
      </c>
      <c r="I80" s="15">
        <f t="shared" si="18"/>
        <v>0</v>
      </c>
      <c r="J80" s="15">
        <f t="shared" si="18"/>
        <v>0</v>
      </c>
      <c r="K80" s="15">
        <f t="shared" si="18"/>
        <v>0</v>
      </c>
      <c r="L80" s="15">
        <f t="shared" si="18"/>
        <v>0</v>
      </c>
      <c r="M80" s="15"/>
    </row>
    <row r="81" spans="1:13" s="10" customFormat="1" ht="32.25" customHeight="1" x14ac:dyDescent="0.25">
      <c r="A81" s="11">
        <v>1</v>
      </c>
      <c r="B81" s="19" t="s">
        <v>65</v>
      </c>
      <c r="C81" s="11">
        <v>1</v>
      </c>
      <c r="D81" s="11"/>
      <c r="E81" s="11"/>
      <c r="F81" s="11"/>
      <c r="G81" s="11">
        <v>0</v>
      </c>
      <c r="H81" s="11"/>
      <c r="I81" s="11"/>
      <c r="J81" s="11"/>
      <c r="K81" s="11"/>
      <c r="L81" s="11"/>
      <c r="M81" s="40" t="s">
        <v>47</v>
      </c>
    </row>
    <row r="82" spans="1:13" s="10" customFormat="1" ht="32.25" customHeight="1" x14ac:dyDescent="0.25">
      <c r="A82" s="11">
        <v>2</v>
      </c>
      <c r="B82" s="19" t="s">
        <v>66</v>
      </c>
      <c r="C82" s="11">
        <v>1</v>
      </c>
      <c r="D82" s="11"/>
      <c r="E82" s="11"/>
      <c r="F82" s="11"/>
      <c r="G82" s="11">
        <v>0</v>
      </c>
      <c r="H82" s="11"/>
      <c r="I82" s="11"/>
      <c r="J82" s="11"/>
      <c r="K82" s="11"/>
      <c r="L82" s="11"/>
      <c r="M82" s="41"/>
    </row>
    <row r="83" spans="1:13" s="10" customFormat="1" ht="32.25" customHeight="1" x14ac:dyDescent="0.25">
      <c r="A83" s="11">
        <v>3</v>
      </c>
      <c r="B83" s="19" t="s">
        <v>43</v>
      </c>
      <c r="C83" s="11">
        <v>1</v>
      </c>
      <c r="D83" s="11"/>
      <c r="E83" s="11"/>
      <c r="F83" s="11"/>
      <c r="G83" s="11">
        <v>1</v>
      </c>
      <c r="H83" s="11"/>
      <c r="I83" s="11"/>
      <c r="J83" s="11"/>
      <c r="K83" s="11"/>
      <c r="L83" s="11"/>
      <c r="M83" s="11"/>
    </row>
    <row r="84" spans="1:13" s="10" customFormat="1" ht="32.25" customHeight="1" x14ac:dyDescent="0.25">
      <c r="A84" s="15" t="s">
        <v>23</v>
      </c>
      <c r="B84" s="16" t="s">
        <v>24</v>
      </c>
      <c r="C84" s="15">
        <f>SUM(C86:C93)</f>
        <v>4</v>
      </c>
      <c r="D84" s="15">
        <f t="shared" ref="D84:L84" si="19">SUM(D86:D93)</f>
        <v>1</v>
      </c>
      <c r="E84" s="15">
        <f t="shared" si="19"/>
        <v>0</v>
      </c>
      <c r="F84" s="15">
        <f t="shared" si="19"/>
        <v>0</v>
      </c>
      <c r="G84" s="15">
        <f t="shared" si="19"/>
        <v>4</v>
      </c>
      <c r="H84" s="15">
        <f t="shared" si="19"/>
        <v>0</v>
      </c>
      <c r="I84" s="15">
        <f t="shared" si="19"/>
        <v>0</v>
      </c>
      <c r="J84" s="15">
        <f t="shared" si="19"/>
        <v>0</v>
      </c>
      <c r="K84" s="15">
        <f t="shared" si="19"/>
        <v>0</v>
      </c>
      <c r="L84" s="15">
        <f t="shared" si="19"/>
        <v>0</v>
      </c>
      <c r="M84" s="11"/>
    </row>
    <row r="85" spans="1:13" s="10" customFormat="1" ht="32.25" customHeight="1" x14ac:dyDescent="0.25">
      <c r="A85" s="15"/>
      <c r="B85" s="16" t="s">
        <v>49</v>
      </c>
      <c r="C85" s="15"/>
      <c r="D85" s="15"/>
      <c r="E85" s="15"/>
      <c r="F85" s="15"/>
      <c r="G85" s="15"/>
      <c r="H85" s="15"/>
      <c r="I85" s="15"/>
      <c r="J85" s="15"/>
      <c r="K85" s="15"/>
      <c r="L85" s="15"/>
      <c r="M85" s="11"/>
    </row>
    <row r="86" spans="1:13" s="10" customFormat="1" ht="32.25" customHeight="1" x14ac:dyDescent="0.25">
      <c r="A86" s="11">
        <v>1</v>
      </c>
      <c r="B86" s="19" t="s">
        <v>50</v>
      </c>
      <c r="C86" s="11">
        <f t="shared" si="17"/>
        <v>0</v>
      </c>
      <c r="D86" s="11"/>
      <c r="E86" s="11"/>
      <c r="F86" s="11"/>
      <c r="G86" s="11"/>
      <c r="H86" s="11"/>
      <c r="I86" s="11"/>
      <c r="J86" s="11"/>
      <c r="K86" s="11"/>
      <c r="L86" s="11"/>
      <c r="M86" s="11"/>
    </row>
    <row r="87" spans="1:13" s="10" customFormat="1" ht="32.25" customHeight="1" x14ac:dyDescent="0.25">
      <c r="A87" s="11">
        <v>2</v>
      </c>
      <c r="B87" s="19" t="s">
        <v>51</v>
      </c>
      <c r="C87" s="11">
        <f t="shared" si="17"/>
        <v>1</v>
      </c>
      <c r="D87" s="11"/>
      <c r="E87" s="11"/>
      <c r="F87" s="11"/>
      <c r="G87" s="11">
        <v>1</v>
      </c>
      <c r="H87" s="11"/>
      <c r="I87" s="11"/>
      <c r="J87" s="11"/>
      <c r="K87" s="11"/>
      <c r="L87" s="11"/>
      <c r="M87" s="11"/>
    </row>
    <row r="88" spans="1:13" s="10" customFormat="1" ht="32.25" customHeight="1" x14ac:dyDescent="0.25">
      <c r="A88" s="11">
        <v>3</v>
      </c>
      <c r="B88" s="19" t="s">
        <v>44</v>
      </c>
      <c r="C88" s="11">
        <f t="shared" si="17"/>
        <v>0</v>
      </c>
      <c r="D88" s="11"/>
      <c r="E88" s="11"/>
      <c r="F88" s="11"/>
      <c r="G88" s="11"/>
      <c r="H88" s="11"/>
      <c r="I88" s="11"/>
      <c r="J88" s="11"/>
      <c r="K88" s="11"/>
      <c r="L88" s="11"/>
      <c r="M88" s="11"/>
    </row>
    <row r="89" spans="1:13" s="10" customFormat="1" ht="32.25" customHeight="1" x14ac:dyDescent="0.25">
      <c r="A89" s="11">
        <v>4</v>
      </c>
      <c r="B89" s="19" t="s">
        <v>13</v>
      </c>
      <c r="C89" s="11">
        <f t="shared" si="17"/>
        <v>2</v>
      </c>
      <c r="D89" s="11"/>
      <c r="E89" s="11"/>
      <c r="F89" s="11"/>
      <c r="G89" s="11">
        <v>2</v>
      </c>
      <c r="H89" s="11"/>
      <c r="I89" s="11"/>
      <c r="J89" s="11"/>
      <c r="K89" s="11"/>
      <c r="L89" s="11"/>
      <c r="M89" s="11"/>
    </row>
    <row r="90" spans="1:13" s="10" customFormat="1" ht="32.25" customHeight="1" x14ac:dyDescent="0.25">
      <c r="A90" s="11">
        <v>5</v>
      </c>
      <c r="B90" s="19" t="s">
        <v>14</v>
      </c>
      <c r="C90" s="11">
        <f t="shared" si="17"/>
        <v>1</v>
      </c>
      <c r="D90" s="11"/>
      <c r="E90" s="11"/>
      <c r="F90" s="11"/>
      <c r="G90" s="11">
        <v>1</v>
      </c>
      <c r="H90" s="11"/>
      <c r="I90" s="11"/>
      <c r="J90" s="11"/>
      <c r="K90" s="11"/>
      <c r="L90" s="11"/>
      <c r="M90" s="11"/>
    </row>
    <row r="91" spans="1:13" s="10" customFormat="1" ht="32.25" customHeight="1" x14ac:dyDescent="0.25">
      <c r="A91" s="11">
        <v>6</v>
      </c>
      <c r="B91" s="19" t="s">
        <v>45</v>
      </c>
      <c r="C91" s="11">
        <f t="shared" si="17"/>
        <v>0</v>
      </c>
      <c r="D91" s="11"/>
      <c r="E91" s="11"/>
      <c r="F91" s="11"/>
      <c r="G91" s="11"/>
      <c r="H91" s="11"/>
      <c r="I91" s="11"/>
      <c r="J91" s="11"/>
      <c r="K91" s="11"/>
      <c r="L91" s="11"/>
      <c r="M91" s="11"/>
    </row>
    <row r="92" spans="1:13" s="10" customFormat="1" ht="32.25" customHeight="1" x14ac:dyDescent="0.25">
      <c r="A92" s="11">
        <v>7</v>
      </c>
      <c r="B92" s="19" t="s">
        <v>46</v>
      </c>
      <c r="C92" s="11">
        <f t="shared" si="17"/>
        <v>0</v>
      </c>
      <c r="D92" s="11"/>
      <c r="E92" s="11"/>
      <c r="F92" s="11"/>
      <c r="G92" s="11"/>
      <c r="H92" s="11"/>
      <c r="I92" s="11"/>
      <c r="J92" s="11"/>
      <c r="K92" s="11"/>
      <c r="L92" s="11"/>
      <c r="M92" s="11"/>
    </row>
    <row r="93" spans="1:13" s="10" customFormat="1" ht="55.5" customHeight="1" x14ac:dyDescent="0.25">
      <c r="A93" s="11">
        <v>8</v>
      </c>
      <c r="B93" s="19" t="s">
        <v>89</v>
      </c>
      <c r="C93" s="11"/>
      <c r="D93" s="11">
        <v>1</v>
      </c>
      <c r="E93" s="11"/>
      <c r="F93" s="11"/>
      <c r="G93" s="11"/>
      <c r="H93" s="11"/>
      <c r="I93" s="11"/>
      <c r="J93" s="11"/>
      <c r="K93" s="11"/>
      <c r="L93" s="11"/>
      <c r="M93" s="11" t="s">
        <v>83</v>
      </c>
    </row>
    <row r="95" spans="1:13" s="20" customFormat="1" ht="23.25" customHeight="1" x14ac:dyDescent="0.25">
      <c r="A95" s="33" t="s">
        <v>18</v>
      </c>
      <c r="B95" s="33"/>
      <c r="C95" s="33"/>
      <c r="D95" s="33"/>
      <c r="E95" s="33"/>
      <c r="F95" s="33"/>
      <c r="G95" s="33"/>
      <c r="H95" s="33"/>
      <c r="I95" s="33"/>
      <c r="J95" s="33"/>
      <c r="K95" s="33"/>
      <c r="L95" s="33"/>
      <c r="M95" s="33"/>
    </row>
    <row r="96" spans="1:13" s="21" customFormat="1" ht="23.25" customHeight="1" x14ac:dyDescent="0.25">
      <c r="A96" s="33" t="s">
        <v>87</v>
      </c>
      <c r="B96" s="33"/>
      <c r="C96" s="33"/>
      <c r="D96" s="33"/>
      <c r="E96" s="33"/>
      <c r="F96" s="33"/>
      <c r="G96" s="33"/>
      <c r="H96" s="33"/>
      <c r="I96" s="33"/>
      <c r="J96" s="33"/>
      <c r="K96" s="33"/>
      <c r="L96" s="33"/>
      <c r="M96" s="33"/>
    </row>
    <row r="97" spans="1:13" s="21" customFormat="1" ht="40.5" customHeight="1" x14ac:dyDescent="0.25">
      <c r="A97" s="34" t="s">
        <v>88</v>
      </c>
      <c r="B97" s="34"/>
      <c r="C97" s="34"/>
      <c r="D97" s="34"/>
      <c r="E97" s="34"/>
      <c r="F97" s="34"/>
      <c r="G97" s="34"/>
      <c r="H97" s="34"/>
      <c r="I97" s="34"/>
      <c r="J97" s="34"/>
      <c r="K97" s="34"/>
      <c r="L97" s="34"/>
      <c r="M97" s="34"/>
    </row>
  </sheetData>
  <mergeCells count="17">
    <mergeCell ref="A95:M95"/>
    <mergeCell ref="A96:M96"/>
    <mergeCell ref="A97:M97"/>
    <mergeCell ref="A3:M3"/>
    <mergeCell ref="I8:L8"/>
    <mergeCell ref="C7:C9"/>
    <mergeCell ref="D7:D9"/>
    <mergeCell ref="A11:B11"/>
    <mergeCell ref="M81:M82"/>
    <mergeCell ref="M27:M29"/>
    <mergeCell ref="A1:C1"/>
    <mergeCell ref="A4:M4"/>
    <mergeCell ref="A7:A9"/>
    <mergeCell ref="B7:B9"/>
    <mergeCell ref="M7:M9"/>
    <mergeCell ref="A5:M5"/>
    <mergeCell ref="E7:H8"/>
  </mergeCells>
  <phoneticPr fontId="1" type="noConversion"/>
  <printOptions horizontalCentered="1"/>
  <pageMargins left="0.5" right="0.5" top="0.5" bottom="0.5" header="0.25" footer="0.25"/>
  <pageSetup paperSize="9" orientation="landscape" r:id="rId1"/>
  <headerFooter>
    <oddFooter>&amp;CTrang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Phu luc</vt:lpstr>
      <vt:lpstr>'Phu luc'!Print_Titles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2024-01-05T09:10:11Z</cp:lastPrinted>
  <dcterms:created xsi:type="dcterms:W3CDTF">2023-08-01T21:14:10Z</dcterms:created>
  <dcterms:modified xsi:type="dcterms:W3CDTF">2024-01-06T08:17:48Z</dcterms:modified>
</cp:coreProperties>
</file>